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escvic-my.sharepoint.com/personal/nathan_grech_esc_vic_gov_au/Documents/Desktop/FINAL DOCS UPLOAD/"/>
    </mc:Choice>
  </mc:AlternateContent>
  <xr:revisionPtr revIDLastSave="0" documentId="8_{B3D8775A-45D9-4CB8-903E-34A5F6E1BE45}" xr6:coauthVersionLast="47" xr6:coauthVersionMax="47" xr10:uidLastSave="{00000000-0000-0000-0000-000000000000}"/>
  <bookViews>
    <workbookView xWindow="-110" yWindow="-110" windowWidth="19420" windowHeight="10420" xr2:uid="{B805C3DE-05EE-4A40-ACFE-46F6CD0121A7}"/>
  </bookViews>
  <sheets>
    <sheet name="Notes" sheetId="3" r:id="rId1"/>
    <sheet name="Filename convention" sheetId="8" r:id="rId2"/>
    <sheet name="ELEC" sheetId="5" r:id="rId3"/>
    <sheet name="GAS" sheetId="6" r:id="rId4"/>
    <sheet name="Lookup" sheetId="7" state="hidden" r:id="rId5"/>
    <sheet name="Validation Rules" sheetId="4" state="hidden" r:id="rId6"/>
  </sheets>
  <externalReferences>
    <externalReference r:id="rId7"/>
  </externalReferences>
  <definedNames>
    <definedName name="_xlnm._FilterDatabase" localSheetId="2" hidden="1">ELEC!$A$1:$U$130</definedName>
    <definedName name="_xlnm._FilterDatabase" localSheetId="3" hidden="1">GAS!$A$1:$U$127</definedName>
    <definedName name="_xlnm._FilterDatabase" localSheetId="0" hidden="1">Notes!$A$18:$C$90</definedName>
    <definedName name="FinYear_List">OFFSET(Lookup!$E$2,0,0,COUNTA(Lookup!$E:$E)-1,1)</definedName>
    <definedName name="RetailerID_List">OFFSET(Lookup!$A$2,0,0,COUNTA(Lookup!$A:$A)-1,1)</definedName>
    <definedName name="RetailerName_List">OFFSET(Lookup!$B$2,0,0,COUNTA(Lookup!$A:$A)-1,1)</definedName>
    <definedName name="StartDateRange" localSheetId="1">OFFSET('[1]Validation Rules'!$L$6,0,0,COUNTA('[1]Validation Rules'!$L:$L)-1,1)</definedName>
    <definedName name="StartDateRange">OFFSET('Validation Rules'!$L$6,0,0,COUNTA('Validation Rules'!$L:$L)-1,1)</definedName>
    <definedName name="TodaysDate">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5" l="1"/>
  <c r="B110" i="5"/>
  <c r="A111" i="5"/>
  <c r="B111" i="5"/>
  <c r="A112" i="5"/>
  <c r="B112" i="5"/>
  <c r="A113" i="5"/>
  <c r="B113" i="5"/>
  <c r="A114" i="5"/>
  <c r="B114" i="5"/>
  <c r="A115" i="5"/>
  <c r="B115" i="5"/>
  <c r="A116" i="5"/>
  <c r="B116" i="5"/>
  <c r="A117" i="5"/>
  <c r="B117" i="5"/>
  <c r="A118" i="5"/>
  <c r="B118" i="5"/>
  <c r="A119" i="5"/>
  <c r="B119" i="5"/>
  <c r="A120" i="5"/>
  <c r="B120" i="5"/>
  <c r="A79" i="5"/>
  <c r="B79" i="5"/>
  <c r="A80" i="5"/>
  <c r="B80" i="5"/>
  <c r="A81" i="5"/>
  <c r="B81" i="5"/>
  <c r="A4" i="6"/>
  <c r="B4" i="6"/>
  <c r="A5" i="6"/>
  <c r="B5" i="6"/>
  <c r="A6" i="6"/>
  <c r="B6" i="6"/>
  <c r="A7" i="6"/>
  <c r="B7" i="6"/>
  <c r="A8" i="6"/>
  <c r="B8" i="6"/>
  <c r="A9" i="6"/>
  <c r="B9" i="6"/>
  <c r="A10" i="6"/>
  <c r="B10" i="6"/>
  <c r="A11" i="6"/>
  <c r="B11" i="6"/>
  <c r="A12" i="6"/>
  <c r="B12" i="6"/>
  <c r="A13" i="6"/>
  <c r="B13" i="6"/>
  <c r="A14" i="6"/>
  <c r="B14" i="6"/>
  <c r="A15" i="6"/>
  <c r="B15" i="6"/>
  <c r="A16" i="6"/>
  <c r="B16" i="6"/>
  <c r="A17" i="6"/>
  <c r="B17" i="6"/>
  <c r="A18" i="6"/>
  <c r="B18" i="6"/>
  <c r="A19" i="6"/>
  <c r="B19" i="6"/>
  <c r="A20" i="6"/>
  <c r="B20" i="6"/>
  <c r="A21" i="6"/>
  <c r="B21" i="6"/>
  <c r="A22" i="6"/>
  <c r="B22" i="6"/>
  <c r="A23" i="6"/>
  <c r="B23" i="6"/>
  <c r="A24" i="6"/>
  <c r="B24" i="6"/>
  <c r="A25" i="6"/>
  <c r="B25" i="6"/>
  <c r="A26" i="6"/>
  <c r="B26" i="6"/>
  <c r="A27" i="6"/>
  <c r="B27" i="6"/>
  <c r="A28" i="6"/>
  <c r="B28" i="6"/>
  <c r="A29" i="6"/>
  <c r="B29" i="6"/>
  <c r="A30" i="6"/>
  <c r="B30" i="6"/>
  <c r="A31" i="6"/>
  <c r="B31" i="6"/>
  <c r="A32" i="6"/>
  <c r="B32" i="6"/>
  <c r="A33" i="6"/>
  <c r="B33" i="6"/>
  <c r="A34" i="6"/>
  <c r="B34" i="6"/>
  <c r="A35" i="6"/>
  <c r="B35" i="6"/>
  <c r="A36" i="6"/>
  <c r="B36" i="6"/>
  <c r="A37" i="6"/>
  <c r="B37" i="6"/>
  <c r="A38" i="6"/>
  <c r="B38" i="6"/>
  <c r="A39" i="6"/>
  <c r="B39" i="6"/>
  <c r="A40" i="6"/>
  <c r="B40" i="6"/>
  <c r="A41" i="6"/>
  <c r="B41" i="6"/>
  <c r="A42" i="6"/>
  <c r="B42" i="6"/>
  <c r="A43" i="6"/>
  <c r="B43" i="6"/>
  <c r="A44" i="6"/>
  <c r="B44" i="6"/>
  <c r="A45" i="6"/>
  <c r="B45" i="6"/>
  <c r="A46" i="6"/>
  <c r="B46" i="6"/>
  <c r="A47" i="6"/>
  <c r="B47" i="6"/>
  <c r="A48" i="6"/>
  <c r="B48" i="6"/>
  <c r="A49" i="6"/>
  <c r="B49" i="6"/>
  <c r="A50" i="6"/>
  <c r="B50" i="6"/>
  <c r="A51" i="6"/>
  <c r="B51" i="6"/>
  <c r="A52" i="6"/>
  <c r="B52" i="6"/>
  <c r="A53" i="6"/>
  <c r="B53" i="6"/>
  <c r="A54" i="6"/>
  <c r="B54" i="6"/>
  <c r="A55" i="6"/>
  <c r="B55" i="6"/>
  <c r="A56" i="6"/>
  <c r="B56" i="6"/>
  <c r="A57" i="6"/>
  <c r="B57" i="6"/>
  <c r="A58" i="6"/>
  <c r="B58" i="6"/>
  <c r="A59" i="6"/>
  <c r="B59" i="6"/>
  <c r="A60" i="6"/>
  <c r="B60" i="6"/>
  <c r="A61" i="6"/>
  <c r="B61" i="6"/>
  <c r="A62" i="6"/>
  <c r="B62" i="6"/>
  <c r="A63" i="6"/>
  <c r="B63" i="6"/>
  <c r="A64" i="6"/>
  <c r="B64" i="6"/>
  <c r="A65" i="6"/>
  <c r="B65" i="6"/>
  <c r="A66" i="6"/>
  <c r="B66" i="6"/>
  <c r="A67" i="6"/>
  <c r="B67" i="6"/>
  <c r="A68" i="6"/>
  <c r="B68" i="6"/>
  <c r="A69" i="6"/>
  <c r="B69" i="6"/>
  <c r="A70" i="6"/>
  <c r="B70" i="6"/>
  <c r="A71" i="6"/>
  <c r="B71" i="6"/>
  <c r="A72" i="6"/>
  <c r="B72" i="6"/>
  <c r="A73" i="6"/>
  <c r="B73" i="6"/>
  <c r="A74" i="6"/>
  <c r="B74" i="6"/>
  <c r="A75" i="6"/>
  <c r="B75" i="6"/>
  <c r="A77" i="6"/>
  <c r="B77" i="6"/>
  <c r="A79" i="6"/>
  <c r="B79" i="6"/>
  <c r="A80" i="6"/>
  <c r="B80" i="6"/>
  <c r="A81" i="6"/>
  <c r="B81" i="6"/>
  <c r="A82" i="6"/>
  <c r="B82" i="6"/>
  <c r="A83" i="6"/>
  <c r="B83" i="6"/>
  <c r="A84" i="6"/>
  <c r="B84" i="6"/>
  <c r="A85" i="6"/>
  <c r="B85" i="6"/>
  <c r="A86" i="6"/>
  <c r="B86" i="6"/>
  <c r="A87" i="6"/>
  <c r="B87" i="6"/>
  <c r="A88" i="6"/>
  <c r="B88" i="6"/>
  <c r="A89" i="6"/>
  <c r="B89" i="6"/>
  <c r="A90" i="6"/>
  <c r="B90" i="6"/>
  <c r="A91" i="6"/>
  <c r="B91" i="6"/>
  <c r="A92" i="6"/>
  <c r="B92" i="6"/>
  <c r="A93" i="6"/>
  <c r="B93" i="6"/>
  <c r="A94" i="6"/>
  <c r="B94" i="6"/>
  <c r="A95" i="6"/>
  <c r="B95" i="6"/>
  <c r="A96" i="6"/>
  <c r="B96" i="6"/>
  <c r="A97" i="6"/>
  <c r="B97" i="6"/>
  <c r="A98" i="6"/>
  <c r="B98" i="6"/>
  <c r="A99" i="6"/>
  <c r="B99" i="6"/>
  <c r="A100" i="6"/>
  <c r="B100" i="6"/>
  <c r="A101" i="6"/>
  <c r="B101" i="6"/>
  <c r="A102" i="6"/>
  <c r="B102" i="6"/>
  <c r="A103" i="6"/>
  <c r="B103" i="6"/>
  <c r="A104" i="6"/>
  <c r="B104" i="6"/>
  <c r="A105" i="6"/>
  <c r="B105" i="6"/>
  <c r="A106" i="6"/>
  <c r="B106" i="6"/>
  <c r="A107" i="6"/>
  <c r="B107" i="6"/>
  <c r="A108" i="6"/>
  <c r="B108" i="6"/>
  <c r="A110" i="6"/>
  <c r="B110" i="6"/>
  <c r="A112" i="6"/>
  <c r="B112" i="6"/>
  <c r="A113" i="6"/>
  <c r="B113" i="6"/>
  <c r="A114" i="6"/>
  <c r="B114" i="6"/>
  <c r="A115" i="6"/>
  <c r="B115" i="6"/>
  <c r="A116" i="6"/>
  <c r="B116" i="6"/>
  <c r="A117" i="6"/>
  <c r="B117" i="6"/>
  <c r="A118" i="6"/>
  <c r="B118" i="6"/>
  <c r="A119" i="6"/>
  <c r="B119" i="6"/>
  <c r="A120" i="6"/>
  <c r="B120" i="6"/>
  <c r="A121" i="6"/>
  <c r="B121" i="6"/>
  <c r="A122" i="6"/>
  <c r="B122" i="6"/>
  <c r="A123" i="6"/>
  <c r="B123" i="6"/>
  <c r="A124" i="6"/>
  <c r="B124" i="6"/>
  <c r="A125" i="6"/>
  <c r="B125" i="6"/>
  <c r="A126" i="6"/>
  <c r="B126" i="6"/>
  <c r="A127" i="6"/>
  <c r="B127" i="6"/>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21" i="5"/>
  <c r="A122" i="5"/>
  <c r="A123" i="5"/>
  <c r="A124" i="5"/>
  <c r="A125" i="5"/>
  <c r="A126" i="5"/>
  <c r="A127" i="5"/>
  <c r="A128" i="5"/>
  <c r="A129" i="5"/>
  <c r="A130"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21" i="5"/>
  <c r="B122" i="5"/>
  <c r="B123" i="5"/>
  <c r="B124" i="5"/>
  <c r="B125" i="5"/>
  <c r="B126" i="5"/>
  <c r="B127" i="5"/>
  <c r="B128" i="5"/>
  <c r="B129" i="5"/>
  <c r="B130" i="5"/>
  <c r="B4" i="5"/>
  <c r="B5" i="5"/>
  <c r="B6" i="5"/>
  <c r="B7" i="5"/>
  <c r="B8" i="5"/>
  <c r="B3" i="6" l="1"/>
  <c r="B3" i="5"/>
  <c r="A3" i="6"/>
  <c r="A3" i="5"/>
  <c r="L7" i="4" l="1"/>
  <c r="L8" i="4" s="1"/>
  <c r="L9" i="4" s="1"/>
  <c r="L10" i="4" s="1"/>
  <c r="L11" i="4" s="1"/>
  <c r="L12" i="4" s="1"/>
  <c r="L13" i="4" s="1"/>
  <c r="L14" i="4" s="1"/>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alcChain>
</file>

<file path=xl/sharedStrings.xml><?xml version="1.0" encoding="utf-8"?>
<sst xmlns="http://schemas.openxmlformats.org/spreadsheetml/2006/main" count="2198" uniqueCount="683">
  <si>
    <t>Essential Services Commission (ESC) - Retailers performance data collection for electricity and gas</t>
  </si>
  <si>
    <r>
      <t xml:space="preserve">Data is to be supplied on a quarterly basis:
- For the period 1 July to 30 September – on or before 31 October.
- For the period 1 October to 31 December – on or before 31 January.
- For the period 1 January to 31 March – on or before 30 April.
- For the period 1 April to 30 June – on or before 31 July
If there are any amendments or updates to previous quarters, please include the entire quarter and, highlight the new numbers or add a comment in the comments column, with the latest submission.
Please note the submission files are required in excel .xlsx format. The filename convention for the submission files is shown on the </t>
    </r>
    <r>
      <rPr>
        <i/>
        <sz val="11"/>
        <color theme="1"/>
        <rFont val="Arial"/>
        <family val="2"/>
      </rPr>
      <t xml:space="preserve">Filename convention </t>
    </r>
    <r>
      <rPr>
        <sz val="11"/>
        <color theme="1"/>
        <rFont val="Arial"/>
        <family val="2"/>
      </rPr>
      <t xml:space="preserve">sheet.
The submission excel file need to include either or both the </t>
    </r>
    <r>
      <rPr>
        <i/>
        <sz val="11"/>
        <color theme="1"/>
        <rFont val="Arial"/>
        <family val="2"/>
      </rPr>
      <t>ELEC</t>
    </r>
    <r>
      <rPr>
        <sz val="11"/>
        <color theme="1"/>
        <rFont val="Arial"/>
        <family val="2"/>
      </rPr>
      <t xml:space="preserve"> and </t>
    </r>
    <r>
      <rPr>
        <i/>
        <sz val="11"/>
        <color theme="1"/>
        <rFont val="Arial"/>
        <family val="2"/>
      </rPr>
      <t>GAS</t>
    </r>
    <r>
      <rPr>
        <sz val="11"/>
        <color theme="1"/>
        <rFont val="Arial"/>
        <family val="2"/>
      </rPr>
      <t xml:space="preserve"> sheets, depending whether a retailer provides electricity, gas, or both.
</t>
    </r>
  </si>
  <si>
    <t>Requested variables definitions</t>
  </si>
  <si>
    <t>Item No.</t>
  </si>
  <si>
    <t>Data item</t>
  </si>
  <si>
    <t>Description and valid values</t>
  </si>
  <si>
    <t>Retailer</t>
  </si>
  <si>
    <r>
      <t xml:space="preserve">Retailer name. 
</t>
    </r>
    <r>
      <rPr>
        <b/>
        <sz val="10"/>
        <color theme="1"/>
        <rFont val="Arial"/>
        <family val="2"/>
      </rPr>
      <t xml:space="preserve">
Applicable values:
</t>
    </r>
    <r>
      <rPr>
        <sz val="10"/>
        <color theme="1"/>
        <rFont val="Arial"/>
        <family val="2"/>
      </rPr>
      <t xml:space="preserve">Select the retailer name from the dropdown list of each sheet.
</t>
    </r>
  </si>
  <si>
    <t>Category</t>
  </si>
  <si>
    <r>
      <t xml:space="preserve">The category of each indicator.
</t>
    </r>
    <r>
      <rPr>
        <b/>
        <sz val="10"/>
        <color theme="1"/>
        <rFont val="Arial"/>
        <family val="2"/>
      </rPr>
      <t xml:space="preserve">Applicable values:
</t>
    </r>
    <r>
      <rPr>
        <sz val="10"/>
        <color theme="1"/>
        <rFont val="Arial"/>
        <family val="2"/>
      </rPr>
      <t xml:space="preserve">Fixed (as listed in the template)
</t>
    </r>
  </si>
  <si>
    <t>Ref</t>
  </si>
  <si>
    <t>Indicator name</t>
  </si>
  <si>
    <r>
      <t xml:space="preserve">The corresponding indicator name.
</t>
    </r>
    <r>
      <rPr>
        <b/>
        <sz val="10"/>
        <color theme="1"/>
        <rFont val="Arial"/>
        <family val="2"/>
      </rPr>
      <t xml:space="preserve">
Applicable values:
</t>
    </r>
    <r>
      <rPr>
        <sz val="10"/>
        <color theme="1"/>
        <rFont val="Arial"/>
        <family val="2"/>
      </rPr>
      <t xml:space="preserve">Fixed (as listed in the template)
</t>
    </r>
  </si>
  <si>
    <t>Reporting group</t>
  </si>
  <si>
    <t>Frequency</t>
  </si>
  <si>
    <r>
      <t xml:space="preserve">The reporting frequency of each indicator.
</t>
    </r>
    <r>
      <rPr>
        <b/>
        <sz val="10"/>
        <color theme="1"/>
        <rFont val="Arial"/>
        <family val="2"/>
      </rPr>
      <t>Applicable values:</t>
    </r>
    <r>
      <rPr>
        <sz val="10"/>
        <color theme="1"/>
        <rFont val="Arial"/>
        <family val="2"/>
      </rPr>
      <t xml:space="preserve">
Fixed (as listed in the template)
</t>
    </r>
  </si>
  <si>
    <t>Financial year</t>
  </si>
  <si>
    <t>Jul - Jun</t>
  </si>
  <si>
    <r>
      <t xml:space="preserve">The values for each indicator for each month within a financial year, from July to June.
Note: If data is not available for an indicator, it should be left blank </t>
    </r>
    <r>
      <rPr>
        <i/>
        <sz val="10"/>
        <color theme="1"/>
        <rFont val="Arial"/>
        <family val="2"/>
      </rPr>
      <t>(null)</t>
    </r>
    <r>
      <rPr>
        <sz val="10"/>
        <color theme="1"/>
        <rFont val="Arial"/>
        <family val="2"/>
      </rPr>
      <t xml:space="preserve">.
</t>
    </r>
    <r>
      <rPr>
        <b/>
        <sz val="10"/>
        <color theme="1"/>
        <rFont val="Arial"/>
        <family val="2"/>
      </rPr>
      <t>Applicable values:</t>
    </r>
    <r>
      <rPr>
        <sz val="10"/>
        <color theme="1"/>
        <rFont val="Arial"/>
        <family val="2"/>
      </rPr>
      <t xml:space="preserve">
</t>
    </r>
    <r>
      <rPr>
        <i/>
        <sz val="10"/>
        <color theme="1"/>
        <rFont val="Arial"/>
        <family val="2"/>
      </rPr>
      <t>null</t>
    </r>
    <r>
      <rPr>
        <sz val="10"/>
        <color theme="1"/>
        <rFont val="Arial"/>
        <family val="2"/>
      </rPr>
      <t xml:space="preserve">, numeric values
</t>
    </r>
  </si>
  <si>
    <t>Comments</t>
  </si>
  <si>
    <r>
      <t xml:space="preserve">Any comments regarding the values of certain indicators.
</t>
    </r>
    <r>
      <rPr>
        <b/>
        <sz val="10"/>
        <color theme="1"/>
        <rFont val="Arial"/>
        <family val="2"/>
      </rPr>
      <t>Applicable values:</t>
    </r>
    <r>
      <rPr>
        <sz val="10"/>
        <color theme="1"/>
        <rFont val="Arial"/>
        <family val="2"/>
      </rPr>
      <t xml:space="preserve">
</t>
    </r>
    <r>
      <rPr>
        <i/>
        <sz val="10"/>
        <color theme="1"/>
        <rFont val="Arial"/>
        <family val="2"/>
      </rPr>
      <t>null</t>
    </r>
    <r>
      <rPr>
        <sz val="10"/>
        <color theme="1"/>
        <rFont val="Arial"/>
        <family val="2"/>
      </rPr>
      <t xml:space="preserve">, alphanumeric values
</t>
    </r>
  </si>
  <si>
    <t>Indicators definition</t>
  </si>
  <si>
    <t>Definition</t>
  </si>
  <si>
    <t>B009</t>
  </si>
  <si>
    <t>Residential Electricity Customers</t>
  </si>
  <si>
    <t>The count of residential electricity customer IDs with at least one residential electricity account with the retailer. This is to be measured as at the last day of each reporting month.</t>
  </si>
  <si>
    <t>B010</t>
  </si>
  <si>
    <t>Residential Electricity NMIs on the Victorian Default Offer</t>
  </si>
  <si>
    <t>B011</t>
  </si>
  <si>
    <t>Residential Electricity NMIs on deemed contracts or occupier accounts on the Victorian Default Offer</t>
  </si>
  <si>
    <t>B020</t>
  </si>
  <si>
    <t>Residential Electricity NMIs on market retail contracts</t>
  </si>
  <si>
    <t>The count of residential electricity NMIs that purchase electricity under a market retail contract, principally for personal, household or domestic use at premises. This is to be measured as at the last day of each reporting month.</t>
  </si>
  <si>
    <t>B021</t>
  </si>
  <si>
    <t>Electricity residential NMIs receiving the feed-in tariff</t>
  </si>
  <si>
    <t>The count of unique residential electricity NMIs that received the feed-in tariff during the reporting quarter.
Note: Data is to be reported in quarterly intervals</t>
  </si>
  <si>
    <t>B029</t>
  </si>
  <si>
    <t>Small Business Electricity Customers</t>
  </si>
  <si>
    <t>The count of small business electricity customer IDs with at least one business electricity account with the retailer. This is to be measured as at the last day of each reporting month.</t>
  </si>
  <si>
    <t>B030</t>
  </si>
  <si>
    <t>B031</t>
  </si>
  <si>
    <t>Small Business Electricity NMIs on deemed contracts or occupier accounts on the Victorian Default Offer (consuming less than 40MWh per year)</t>
  </si>
  <si>
    <t>B040</t>
  </si>
  <si>
    <t>Small Business Electricity NMIs on market retail contracts (consuming less than 40MWh per year)</t>
  </si>
  <si>
    <t>B050</t>
  </si>
  <si>
    <t>Business Electricity NMIs on market retail contracts (consuming between 40-100 MWh per year)</t>
  </si>
  <si>
    <t>B060</t>
  </si>
  <si>
    <t>Business Electricity NMIs on market retail contracts (consuming between 100-160 MWh per year)</t>
  </si>
  <si>
    <t>B070</t>
  </si>
  <si>
    <t>Business Electricity NMIs on market retail contracts (consuming greater than 160 MWh per year)</t>
  </si>
  <si>
    <t>B079</t>
  </si>
  <si>
    <t>Residential Gas Customer number</t>
  </si>
  <si>
    <t>The count of residential gas customer IDs, as at the last day of each reporting month, with at least one residential gas account with the retailer.</t>
  </si>
  <si>
    <t>B080</t>
  </si>
  <si>
    <t>Residential Gas MIRNs on standard retail contracts</t>
  </si>
  <si>
    <t>The count of residential gas MIRNs, that purchase gas under a standard retail contract, principally for personal, household or domestic use at premises. This should exclude deemed contracts or occupier accounts and is to be measured as at the last day of each reporting month.</t>
  </si>
  <si>
    <t>B081</t>
  </si>
  <si>
    <t>Residential Gas MIRNs on deemed contracts or occupier accounts</t>
  </si>
  <si>
    <t>B090</t>
  </si>
  <si>
    <t>Residential Gas MIRNs on market retail contracts</t>
  </si>
  <si>
    <t>The count of residential gas MIRNs that purchase gas under a market retail contract, principally for personal, household or domestic use at premises. This is to be measured as at the last day of each reporting month.</t>
  </si>
  <si>
    <t>B099</t>
  </si>
  <si>
    <t>Small Business Gas Customers</t>
  </si>
  <si>
    <t>B100</t>
  </si>
  <si>
    <t>Small Business Gas MIRNs on standard retail contracts (consuming less than 1,000 GJ per year)</t>
  </si>
  <si>
    <t>B105</t>
  </si>
  <si>
    <t>Small Business Gas MIRNs on deemed contracts or occupier accounts (consuming less than 1,000 GJ per year)</t>
  </si>
  <si>
    <t>B110</t>
  </si>
  <si>
    <t>Small Business Gas MIRNs on market retail contracts (consuming less than 1,000 GJ per year)</t>
  </si>
  <si>
    <t>B120</t>
  </si>
  <si>
    <t>Business Gas MIRNs (consuming greater than 1,000 GJ per year)</t>
  </si>
  <si>
    <t>B160</t>
  </si>
  <si>
    <t>Residential Electricity NMIs that received bill change notices</t>
  </si>
  <si>
    <t>B170</t>
  </si>
  <si>
    <t>B180</t>
  </si>
  <si>
    <t>Residential Electricity NMIs that received information on their bill that they are not on the retailer’s best offer</t>
  </si>
  <si>
    <t>B181</t>
  </si>
  <si>
    <t>Small Business Electricity NMIs that received information on their bill that they are not on the retailer’s best offer</t>
  </si>
  <si>
    <t>B190</t>
  </si>
  <si>
    <t>Residential Electricity NMIs that received information on their bill that they are on the retailer’s best offer</t>
  </si>
  <si>
    <t>B191</t>
  </si>
  <si>
    <t>Small Business Electricity NMIs that received information on their bill that they are on the retailer’s best offer</t>
  </si>
  <si>
    <t>B200</t>
  </si>
  <si>
    <t>Residential Gas MIRNs that received information on their bill that they are not on the retailer’s best offer</t>
  </si>
  <si>
    <t>B201</t>
  </si>
  <si>
    <t>Small Business Gas MIRNs that received information on their bill that they are not on the retailer’s best offer</t>
  </si>
  <si>
    <t>B210</t>
  </si>
  <si>
    <t>Residential Gas MIRNs that received information on their bill that they are on the retailer’s best offer</t>
  </si>
  <si>
    <t>B211</t>
  </si>
  <si>
    <t>Small Business Gas MIRNs that received information on their bill that they are on the retailer’s best offer</t>
  </si>
  <si>
    <t>B220</t>
  </si>
  <si>
    <t>Customer read estimates submitted to retailer (self-read of meter)</t>
  </si>
  <si>
    <t>Reported separately for electricity and gas, the number of NMIs or MIRNs that submitted to their retailer a self-reported meter read before the due date for payment of the bill, during the reporting month.</t>
  </si>
  <si>
    <t>B230</t>
  </si>
  <si>
    <t>Residential accounts that missed bills during the month</t>
  </si>
  <si>
    <t>Reported separately for electricity and gas, the count of residential accounts that did not pay part or all bill amount as at the due date of the bill, during the reporting month.</t>
  </si>
  <si>
    <t>B231</t>
  </si>
  <si>
    <t>Small business accounts that missed bills during the month</t>
  </si>
  <si>
    <t>CC010</t>
  </si>
  <si>
    <t>Calls to account line</t>
  </si>
  <si>
    <t>CC020</t>
  </si>
  <si>
    <t>Calls to an operator</t>
  </si>
  <si>
    <t>CC030</t>
  </si>
  <si>
    <t>Calls to an operator responded to within 30 seconds</t>
  </si>
  <si>
    <t>CC040</t>
  </si>
  <si>
    <t>Average waiting time (in seconds)</t>
  </si>
  <si>
    <t>CC050</t>
  </si>
  <si>
    <t>Abandoned calls</t>
  </si>
  <si>
    <t>C010</t>
  </si>
  <si>
    <t>Complaints – billing</t>
  </si>
  <si>
    <t>C020</t>
  </si>
  <si>
    <t>Complaints – marketing</t>
  </si>
  <si>
    <t>C030</t>
  </si>
  <si>
    <t>Complaints – customer transfers</t>
  </si>
  <si>
    <t>C040</t>
  </si>
  <si>
    <t>Complaints – other</t>
  </si>
  <si>
    <t>AS012</t>
  </si>
  <si>
    <t>Residential accounts receiving standard assistance</t>
  </si>
  <si>
    <t>AS022</t>
  </si>
  <si>
    <t>Residential accounts receiving tailored assistance</t>
  </si>
  <si>
    <t>AS031</t>
  </si>
  <si>
    <t>Residential accounts receiving tailored assistance and receiving electricity concessions</t>
  </si>
  <si>
    <t>AS032</t>
  </si>
  <si>
    <t>Residential accounts receiving tailored assistance and receiving gas concessions</t>
  </si>
  <si>
    <t>AS041</t>
  </si>
  <si>
    <t>AS042</t>
  </si>
  <si>
    <t>AS050</t>
  </si>
  <si>
    <t>AS061</t>
  </si>
  <si>
    <t>Residential accounts no longer receiving tailored assistance due to their total arrears being $0 or in credit</t>
  </si>
  <si>
    <t>AS062</t>
  </si>
  <si>
    <t>Residential accounts no longer receiving tailored assistance and total arrears above $0</t>
  </si>
  <si>
    <t>AS070</t>
  </si>
  <si>
    <t>Residential accounts no longer receiving tailored assistance due to switching, transferring or leaving the retailer</t>
  </si>
  <si>
    <t>AS080</t>
  </si>
  <si>
    <t>Residential accounts no longer receiving tailored assistance for not complying with requirements</t>
  </si>
  <si>
    <t>AS091</t>
  </si>
  <si>
    <t>Average duration (days) of residential accounts currently receiving tailored assistance (since 1 January 2019)</t>
  </si>
  <si>
    <t>AS100</t>
  </si>
  <si>
    <t>Small business accounts receiving payment assistance</t>
  </si>
  <si>
    <t>AS110</t>
  </si>
  <si>
    <t>Residential accounts that deferred payments</t>
  </si>
  <si>
    <t>Reported separately for electricity and gas, the count of residential accounts deferring payments as at the last day of the reporting month.</t>
  </si>
  <si>
    <t>AS111</t>
  </si>
  <si>
    <t>Small business accounts that deferred payments</t>
  </si>
  <si>
    <t>AS120</t>
  </si>
  <si>
    <t>Other residential accounts with arrears</t>
  </si>
  <si>
    <t>AS121</t>
  </si>
  <si>
    <t>Other small business accounts with arrears</t>
  </si>
  <si>
    <t>AR011</t>
  </si>
  <si>
    <t>Average total arrears of residential accounts receiving tailored assistance ($)</t>
  </si>
  <si>
    <t>AR021</t>
  </si>
  <si>
    <t>Average total arrears of residential accounts commencing tailored assistance ($)</t>
  </si>
  <si>
    <t>AR031</t>
  </si>
  <si>
    <t>AR041</t>
  </si>
  <si>
    <t>Residential accounts receiving tailored assistance, with aged total arrears 12-24 months old</t>
  </si>
  <si>
    <t>AR042</t>
  </si>
  <si>
    <t>Residential accounts receiving tailored assistance, with aged total arrears older than 24 months</t>
  </si>
  <si>
    <t>AR051</t>
  </si>
  <si>
    <t>Residential accounts not receiving tailored assistance, with aged total arrears 12-24 months old</t>
  </si>
  <si>
    <t>AR052</t>
  </si>
  <si>
    <t>Residential accounts not receiving tailored assistance, with aged total arrears older than 24 months</t>
  </si>
  <si>
    <t>AR060</t>
  </si>
  <si>
    <t>Average total arrears of small business accounts receiving payment assistance ($)</t>
  </si>
  <si>
    <t>AR070</t>
  </si>
  <si>
    <t>Average total amount deferred by residential accounts ($)</t>
  </si>
  <si>
    <t>Reported separately for electricity and gas, the average total amount deferred by residential accounts as at the last day of the reporting month.
Note: These are the same accounts as referred to in AS110.</t>
  </si>
  <si>
    <t>AR071</t>
  </si>
  <si>
    <t>Average total amount deferred by small business accounts ($)</t>
  </si>
  <si>
    <t>AR080</t>
  </si>
  <si>
    <t xml:space="preserve">Average total arrears of other residential accounts with arrears ($) </t>
  </si>
  <si>
    <t>AR081</t>
  </si>
  <si>
    <t>Average total arrears of other small business accounts with arrears ($)</t>
  </si>
  <si>
    <t>D050A</t>
  </si>
  <si>
    <t>Disconnection for non-payment (residential NMI or MIRN)</t>
  </si>
  <si>
    <t>D050B</t>
  </si>
  <si>
    <t>Disconnection for non-payment (small business NMI or MIRN)</t>
  </si>
  <si>
    <t>D051A</t>
  </si>
  <si>
    <t>Other disconnections (residential NMI or MIRN)</t>
  </si>
  <si>
    <t>D051B</t>
  </si>
  <si>
    <t>Other disconnections (small business NMI or MIRN)</t>
  </si>
  <si>
    <t>D060A</t>
  </si>
  <si>
    <t>D060B</t>
  </si>
  <si>
    <t>D090</t>
  </si>
  <si>
    <t>Disconnections on more than one occasion</t>
  </si>
  <si>
    <t>Reported separately for electricity and gas, the number of accounts that have been disconnected for non-payment multiple times in the last 24 months.</t>
  </si>
  <si>
    <t>D140</t>
  </si>
  <si>
    <t>D150</t>
  </si>
  <si>
    <t>Residential accounts where their total arrears were referred or sold to a collection agency/third party after disconnection</t>
  </si>
  <si>
    <t>D161</t>
  </si>
  <si>
    <t>Residential accounts with total arrears as at the time of disconnection that were disconnected for non-payment</t>
  </si>
  <si>
    <t>D170</t>
  </si>
  <si>
    <t>Notices delivered to residential accounts related to unpaid bills and disconnection warning notices</t>
  </si>
  <si>
    <t>Filename convention</t>
  </si>
  <si>
    <r>
      <rPr>
        <b/>
        <sz val="10"/>
        <color rgb="FFFF0000"/>
        <rFont val="Arial"/>
        <family val="2"/>
      </rPr>
      <t>[RetailerID]</t>
    </r>
    <r>
      <rPr>
        <sz val="10"/>
        <color theme="1"/>
        <rFont val="Arial"/>
        <family val="2"/>
      </rPr>
      <t>_CPRG_</t>
    </r>
    <r>
      <rPr>
        <b/>
        <sz val="10"/>
        <color rgb="FFFF0000"/>
        <rFont val="Arial"/>
        <family val="2"/>
      </rPr>
      <t>[FinYear][FinQtr]</t>
    </r>
    <r>
      <rPr>
        <sz val="10"/>
        <color theme="1"/>
        <rFont val="Arial"/>
        <family val="2"/>
      </rPr>
      <t>.xlsx</t>
    </r>
  </si>
  <si>
    <t>RetailerID</t>
  </si>
  <si>
    <t>Financial Year</t>
  </si>
  <si>
    <t>FinYear</t>
  </si>
  <si>
    <t>Financial Quarter (months included)</t>
  </si>
  <si>
    <t>FinQtr</t>
  </si>
  <si>
    <t>Sample submission file</t>
  </si>
  <si>
    <t>Sample filename</t>
  </si>
  <si>
    <t>1st Energy</t>
  </si>
  <si>
    <t>FIRST</t>
  </si>
  <si>
    <t>2021-22</t>
  </si>
  <si>
    <t>July to September</t>
  </si>
  <si>
    <t>Q1</t>
  </si>
  <si>
    <t>AGL's retailers performance data for 2021-22 from Q1 to Q3 period</t>
  </si>
  <si>
    <t>AGL_CPRG_2122Q3.xlsx</t>
  </si>
  <si>
    <t>Acacia Energy</t>
  </si>
  <si>
    <t>ACACIA</t>
  </si>
  <si>
    <t>2022-23</t>
  </si>
  <si>
    <t>October to December</t>
  </si>
  <si>
    <t>Q2</t>
  </si>
  <si>
    <t>AGL</t>
  </si>
  <si>
    <t>January to March</t>
  </si>
  <si>
    <t>Q3</t>
  </si>
  <si>
    <t>AGL Sales (Qld)</t>
  </si>
  <si>
    <t>PDA</t>
  </si>
  <si>
    <t>April to June</t>
  </si>
  <si>
    <t>Q4</t>
  </si>
  <si>
    <t>Agora Retail</t>
  </si>
  <si>
    <t>AGORA</t>
  </si>
  <si>
    <t>Alinta Energy</t>
  </si>
  <si>
    <t>ALINTA</t>
  </si>
  <si>
    <t>Balance Commodities and Energy</t>
  </si>
  <si>
    <t>BAL</t>
  </si>
  <si>
    <t>Blue NRG</t>
  </si>
  <si>
    <t>BLUE</t>
  </si>
  <si>
    <t>CleanTech Energy</t>
  </si>
  <si>
    <t>CTE</t>
  </si>
  <si>
    <t>Amaysim</t>
  </si>
  <si>
    <t>AMAY</t>
  </si>
  <si>
    <t>Click Energy</t>
  </si>
  <si>
    <t>CLICK</t>
  </si>
  <si>
    <t>Cogent Energy</t>
  </si>
  <si>
    <t>COGENT</t>
  </si>
  <si>
    <t>CovaU Pty Ltd</t>
  </si>
  <si>
    <t>COVAU</t>
  </si>
  <si>
    <t>Delta Electricity</t>
  </si>
  <si>
    <t>DELTA</t>
  </si>
  <si>
    <t>Diamond Energy</t>
  </si>
  <si>
    <t>DIAM</t>
  </si>
  <si>
    <t>Discover Energy</t>
  </si>
  <si>
    <t>DISCOV</t>
  </si>
  <si>
    <t>Electricity in A Box</t>
  </si>
  <si>
    <t>EBOX</t>
  </si>
  <si>
    <t>Elysian Energy</t>
  </si>
  <si>
    <t>ELY</t>
  </si>
  <si>
    <t>Energy Locals</t>
  </si>
  <si>
    <t>ELOC</t>
  </si>
  <si>
    <t>EnergyAustralia</t>
  </si>
  <si>
    <t>TRU</t>
  </si>
  <si>
    <t>EnergyAustralia Yallourn</t>
  </si>
  <si>
    <t>YALL</t>
  </si>
  <si>
    <t>Esso Australia Resources</t>
  </si>
  <si>
    <t>ESSO</t>
  </si>
  <si>
    <t>Globird</t>
  </si>
  <si>
    <t>GLOB</t>
  </si>
  <si>
    <t>Go Energy</t>
  </si>
  <si>
    <t>GO</t>
  </si>
  <si>
    <t>Iberdrola Australia</t>
  </si>
  <si>
    <t>INFIG</t>
  </si>
  <si>
    <t>International Power (Retail)</t>
  </si>
  <si>
    <t>INTPOW</t>
  </si>
  <si>
    <t>Lumo Energy</t>
  </si>
  <si>
    <t>VEL</t>
  </si>
  <si>
    <t>M2 Energy</t>
  </si>
  <si>
    <t>DODO</t>
  </si>
  <si>
    <t>Macquarie Bank</t>
  </si>
  <si>
    <t>MACQ</t>
  </si>
  <si>
    <t>Maximum Energy Retail</t>
  </si>
  <si>
    <t>MAX</t>
  </si>
  <si>
    <t>Momentum Energy</t>
  </si>
  <si>
    <t>MOM</t>
  </si>
  <si>
    <t>MTA Energy</t>
  </si>
  <si>
    <t>MTA</t>
  </si>
  <si>
    <t>Neighbourhood Energy</t>
  </si>
  <si>
    <t>ONE</t>
  </si>
  <si>
    <t>Next Business Energy</t>
  </si>
  <si>
    <t>NEXT</t>
  </si>
  <si>
    <t>Online Power and Gas</t>
  </si>
  <si>
    <t>OPG</t>
  </si>
  <si>
    <t>Onsite Energy Solutions</t>
  </si>
  <si>
    <t>OES</t>
  </si>
  <si>
    <t>Origin Energy</t>
  </si>
  <si>
    <t>ORIGE</t>
  </si>
  <si>
    <t>OVO Energy</t>
  </si>
  <si>
    <t>OVO</t>
  </si>
  <si>
    <t>People Energy</t>
  </si>
  <si>
    <t>PEOPLE</t>
  </si>
  <si>
    <t>Powerclub</t>
  </si>
  <si>
    <t>PCLUB</t>
  </si>
  <si>
    <t>Powerdirect</t>
  </si>
  <si>
    <t>PDIREC</t>
  </si>
  <si>
    <t>Powershop</t>
  </si>
  <si>
    <t>PSHOP</t>
  </si>
  <si>
    <t>Progressive Green Energy</t>
  </si>
  <si>
    <t>PGREEN</t>
  </si>
  <si>
    <t>QEnergy</t>
  </si>
  <si>
    <t>QENERG</t>
  </si>
  <si>
    <t>Real Utilities</t>
  </si>
  <si>
    <t>REALU</t>
  </si>
  <si>
    <t>ReAmped Energy</t>
  </si>
  <si>
    <t>REAMP</t>
  </si>
  <si>
    <t>Red Energy</t>
  </si>
  <si>
    <t>RED</t>
  </si>
  <si>
    <t>Shell Energy</t>
  </si>
  <si>
    <t>SHELL</t>
  </si>
  <si>
    <t>Simply Energy</t>
  </si>
  <si>
    <t>SIMPLY</t>
  </si>
  <si>
    <t>SmartestEnergy Australia</t>
  </si>
  <si>
    <t>SMART</t>
  </si>
  <si>
    <t>Stanwell Corporation</t>
  </si>
  <si>
    <t>STAN</t>
  </si>
  <si>
    <t>Sumo Power</t>
  </si>
  <si>
    <t>SUMO</t>
  </si>
  <si>
    <t>Sun Retail</t>
  </si>
  <si>
    <t>SUN</t>
  </si>
  <si>
    <t>Tango Energy</t>
  </si>
  <si>
    <t>PAC</t>
  </si>
  <si>
    <t>Tas Gas</t>
  </si>
  <si>
    <t>TAS</t>
  </si>
  <si>
    <t>Total Gas &amp; Power Australia</t>
  </si>
  <si>
    <t>TGPA</t>
  </si>
  <si>
    <t>Weston Energy</t>
  </si>
  <si>
    <t>WESTON</t>
  </si>
  <si>
    <t>WINconnect</t>
  </si>
  <si>
    <t>WIN</t>
  </si>
  <si>
    <t>Zen Energy</t>
  </si>
  <si>
    <t>ZEN</t>
  </si>
  <si>
    <t>Indicator Name</t>
  </si>
  <si>
    <t>Jul</t>
  </si>
  <si>
    <t>Aug</t>
  </si>
  <si>
    <t>Sep</t>
  </si>
  <si>
    <t>Oct</t>
  </si>
  <si>
    <t>Nov</t>
  </si>
  <si>
    <t>Dec</t>
  </si>
  <si>
    <t>Jan</t>
  </si>
  <si>
    <t>Feb</t>
  </si>
  <si>
    <t>Mar</t>
  </si>
  <si>
    <t>Apr</t>
  </si>
  <si>
    <t>May</t>
  </si>
  <si>
    <t>Jun</t>
  </si>
  <si>
    <t>Background indicators</t>
  </si>
  <si>
    <t>Residential</t>
  </si>
  <si>
    <t>Monthly</t>
  </si>
  <si>
    <t>Quarterly</t>
  </si>
  <si>
    <t xml:space="preserve">Small Business Electricity Customers </t>
  </si>
  <si>
    <t>Small business</t>
  </si>
  <si>
    <t>Large business</t>
  </si>
  <si>
    <t>Residential and small business</t>
  </si>
  <si>
    <t>Call centre and complaint indicators</t>
  </si>
  <si>
    <t>All energy customers</t>
  </si>
  <si>
    <t>C010(a)</t>
  </si>
  <si>
    <t xml:space="preserve">Complaints - billing </t>
  </si>
  <si>
    <t>C010(b)</t>
  </si>
  <si>
    <t>C020(a)</t>
  </si>
  <si>
    <t>Complaints - marketing</t>
  </si>
  <si>
    <t>C020(b)</t>
  </si>
  <si>
    <t>C030(a)</t>
  </si>
  <si>
    <t>Complaints - customer transfers</t>
  </si>
  <si>
    <t>C030(b)</t>
  </si>
  <si>
    <t>C040(a)</t>
  </si>
  <si>
    <t>Complaints - other</t>
  </si>
  <si>
    <t>C040(b)</t>
  </si>
  <si>
    <t>Assistance indicators</t>
  </si>
  <si>
    <t>AS022(a)</t>
  </si>
  <si>
    <t>Residential (who can pay on-going usage)</t>
  </si>
  <si>
    <t>AS022(b)</t>
  </si>
  <si>
    <t>Residential (who cannot pay on-going usage)</t>
  </si>
  <si>
    <t>AS031(a)</t>
  </si>
  <si>
    <t xml:space="preserve">Residential accounts receiving tailored assistance and receiving electricity concessions </t>
  </si>
  <si>
    <t>AS031(b)</t>
  </si>
  <si>
    <t>AS091(a)</t>
  </si>
  <si>
    <t>Residential (who can pay on-going usage) - length (days)</t>
  </si>
  <si>
    <t>AS091(b)</t>
  </si>
  <si>
    <t>Residential (who cannot pay on-going usage) - length (days)</t>
  </si>
  <si>
    <r>
      <t>Residential accounts that</t>
    </r>
    <r>
      <rPr>
        <sz val="11"/>
        <color theme="1"/>
        <rFont val="Calibri"/>
        <family val="2"/>
        <scheme val="minor"/>
      </rPr>
      <t xml:space="preserve"> deferred payments</t>
    </r>
  </si>
  <si>
    <r>
      <t xml:space="preserve">Small business accounts that </t>
    </r>
    <r>
      <rPr>
        <sz val="11"/>
        <color theme="1"/>
        <rFont val="Calibri"/>
        <family val="2"/>
        <scheme val="minor"/>
      </rPr>
      <t>deferred payments</t>
    </r>
  </si>
  <si>
    <t>Arrears indicators</t>
  </si>
  <si>
    <t>AR011(a)</t>
  </si>
  <si>
    <t>Residential (who can pay on-going usage) - amount ($)</t>
  </si>
  <si>
    <t>AR011(b)</t>
  </si>
  <si>
    <t>Residential (who cannot pay on-going usage) - amount ($)</t>
  </si>
  <si>
    <t>AR021(a)</t>
  </si>
  <si>
    <t>AR021(b)</t>
  </si>
  <si>
    <t>AR031(a)</t>
  </si>
  <si>
    <t>Less than $55 (including credits)</t>
  </si>
  <si>
    <t>AR031(b)</t>
  </si>
  <si>
    <t xml:space="preserve">Greater than or equal to $55 but less than $1,000 </t>
  </si>
  <si>
    <t>AR031(c)</t>
  </si>
  <si>
    <t xml:space="preserve">Greater than or equal to $1,000 but less than $2,000 </t>
  </si>
  <si>
    <t>AR031(d)</t>
  </si>
  <si>
    <t>Greater than or equal to $2,000 but less than $3,000</t>
  </si>
  <si>
    <t>AR031(e)</t>
  </si>
  <si>
    <t>Greater than or equal to $3,000 but less than $5,000</t>
  </si>
  <si>
    <t>AR031(f)</t>
  </si>
  <si>
    <t>Greater than or equal to $5,000</t>
  </si>
  <si>
    <t>AR041(a)</t>
  </si>
  <si>
    <t>Greater than $1,000 but less than or equal to $2,000, where the total arrears is more than 12 months old but less than 24 months old</t>
  </si>
  <si>
    <t>AR041(b)</t>
  </si>
  <si>
    <t>Greater than $2,000 but less than or equal to $3,000, where the total arrears is more than 12 months old but less than 24 months old</t>
  </si>
  <si>
    <t>AR041(c)</t>
  </si>
  <si>
    <t>Greater than $3,000 but less than or equal to $5,000, where the total arrears is more than 12 months old but less than 24 months old</t>
  </si>
  <si>
    <t>AR041(d)</t>
  </si>
  <si>
    <t>Greater than $5,000 where the total arrears is more than 12 months old but less than 24 months old</t>
  </si>
  <si>
    <t>AR042(a)</t>
  </si>
  <si>
    <t xml:space="preserve">Greater than $1,000 but less than or equal to $2,000, where the total arrears is more than 24 months old </t>
  </si>
  <si>
    <t>AR042(b)</t>
  </si>
  <si>
    <t xml:space="preserve">Greater than $2,000 but less than or equal to $3,000, where the total arrears is more than 24 months old </t>
  </si>
  <si>
    <t>AR042(c)</t>
  </si>
  <si>
    <t>Greater than $3,000 but less than or equal to $5,000, where the total arrears is more than 24 months old.</t>
  </si>
  <si>
    <t>AR042(d)</t>
  </si>
  <si>
    <t>Greater than $5,000, where the total arrears is more than 24 months old</t>
  </si>
  <si>
    <t>AR051(a)</t>
  </si>
  <si>
    <t>AR051(b)</t>
  </si>
  <si>
    <t>AR051(c)</t>
  </si>
  <si>
    <t>AR051(d)</t>
  </si>
  <si>
    <t>Greater than $5,000, where the total arrears is more than 12 months old but less than 24 months old</t>
  </si>
  <si>
    <t>AR052(a)</t>
  </si>
  <si>
    <t>AR052(b)</t>
  </si>
  <si>
    <t>AR052(c)</t>
  </si>
  <si>
    <t>Greater than $3,000 but less than or equal to $5,000, where the total arrears is more than 24 months old</t>
  </si>
  <si>
    <t>AR052(d)</t>
  </si>
  <si>
    <t>Greater than $5,000 where the total arrears is more than 24 months old</t>
  </si>
  <si>
    <t>Disconnection indicators</t>
  </si>
  <si>
    <t>Disconnection for non-payment (residential NMI)</t>
  </si>
  <si>
    <t xml:space="preserve">Disconnection for non-payment (small business NMI) </t>
  </si>
  <si>
    <t>Other disconnections (residential NMI)</t>
  </si>
  <si>
    <t>Other disconnections (small business accounts NMI)</t>
  </si>
  <si>
    <t xml:space="preserve">Reconnections within 7 days of disconnections for non-payment (residential NMI) </t>
  </si>
  <si>
    <t>Reconnections within 7 days of disconnections for non-payment (small business NMI)</t>
  </si>
  <si>
    <t>D161(a)</t>
  </si>
  <si>
    <t>Less than $300 (including zero or credit)</t>
  </si>
  <si>
    <t>D161(b)</t>
  </si>
  <si>
    <t>Greater than or equal to $300 but less than $1,000</t>
  </si>
  <si>
    <t>D161(c)</t>
  </si>
  <si>
    <t>Greater than or equal to $1,000 but less than $2,000</t>
  </si>
  <si>
    <t>D161(d)</t>
  </si>
  <si>
    <t>Greater than or equal to $2,000 but less than $5,000</t>
  </si>
  <si>
    <t>D161(e)</t>
  </si>
  <si>
    <t>D170(a)</t>
  </si>
  <si>
    <t xml:space="preserve">Reminder notices about unpaid bills </t>
  </si>
  <si>
    <t>D170(b)</t>
  </si>
  <si>
    <t>Disconnection warning notices</t>
  </si>
  <si>
    <t>AS032(a)</t>
  </si>
  <si>
    <t xml:space="preserve">Residential accounts receiving tailored assistance and receiving gas concessions </t>
  </si>
  <si>
    <t>AS032(b)</t>
  </si>
  <si>
    <t>Disconnection for non-payment (residential MIRN)</t>
  </si>
  <si>
    <t xml:space="preserve">Disconnection for non-payment (small business MIRN) </t>
  </si>
  <si>
    <t>Other disconnections (residential MIRN)</t>
  </si>
  <si>
    <t>Other disconnections  (small business MIRN)</t>
  </si>
  <si>
    <t xml:space="preserve">Reconnections within 7 days of disconnections for non-payment (residential MIRN) </t>
  </si>
  <si>
    <t>Reconnections within 7 days of disconnections for non-payment (small business MIRN)</t>
  </si>
  <si>
    <t>RetailerName</t>
  </si>
  <si>
    <t>2023-24</t>
  </si>
  <si>
    <t>No residential or small business customers</t>
  </si>
  <si>
    <t>Recently licensed but not trading</t>
  </si>
  <si>
    <t>Retailers</t>
  </si>
  <si>
    <t>Topic</t>
  </si>
  <si>
    <t>Utility type</t>
  </si>
  <si>
    <t>Customer type</t>
  </si>
  <si>
    <t>Start date</t>
  </si>
  <si>
    <t>Disconnections for non-payment</t>
  </si>
  <si>
    <t>Electricity</t>
  </si>
  <si>
    <t>Level of arrears / debt</t>
  </si>
  <si>
    <t>Gas</t>
  </si>
  <si>
    <t>Assistance for customers experiencing payment difficulties</t>
  </si>
  <si>
    <t>Energy - Electricity and Gas</t>
  </si>
  <si>
    <t>All customers</t>
  </si>
  <si>
    <t>Customer support and call centre capacity</t>
  </si>
  <si>
    <t>Balance Commodities and Energy</t>
  </si>
  <si>
    <t>ERM Business Energy</t>
  </si>
  <si>
    <t>Momentum</t>
  </si>
  <si>
    <t>Next Business</t>
  </si>
  <si>
    <t>SIMEC ZEN</t>
  </si>
  <si>
    <t>Sumo</t>
  </si>
  <si>
    <t>WIN Energy</t>
  </si>
  <si>
    <t>B182</t>
  </si>
  <si>
    <t>B185</t>
  </si>
  <si>
    <t>B186</t>
  </si>
  <si>
    <t>B187</t>
  </si>
  <si>
    <t>B202</t>
  </si>
  <si>
    <t>B205</t>
  </si>
  <si>
    <t>B206</t>
  </si>
  <si>
    <t>B207</t>
  </si>
  <si>
    <t>Residential Electricity NMIs that received information on their bill that they are not on the retailer’s best offer - annual savings</t>
  </si>
  <si>
    <t>Residential Electricity NMIs that received information on their bill that they are not on the retailer’s best offer - annual savings as a percent of the annual total cost of current plan</t>
  </si>
  <si>
    <t>Residential Gas MIRNs that received information on their bill that they are not on the retailer’s best offer - annual savings</t>
  </si>
  <si>
    <t>Residential Gas MIRNs that received information on their bill that they are not on the retailer’s best offer - annual savings as a percent of the annual total cost of current plan</t>
  </si>
  <si>
    <t>Small Business Electricity NMIs that received information on their bill that they are not on the retailer’s best offer - annual savings</t>
  </si>
  <si>
    <t>Small Business Electricity NMIs that received information on their bill that they are not on the retailer’s best offer - annual savings as a percent of the annual total cost of current plan</t>
  </si>
  <si>
    <t>Small Business Gas MIRNs that received information on their bill that they are not on the retailer’s best offer - annual savings</t>
  </si>
  <si>
    <t>Small Business Gas MIRNs that received information on their bill that they are not on the retailer’s best offer - annual savings as a percent of the annual total cost of current plan</t>
  </si>
  <si>
    <t>B181(a)</t>
  </si>
  <si>
    <t>B181(b)</t>
  </si>
  <si>
    <t>B181(c)</t>
  </si>
  <si>
    <t>B181(d)</t>
  </si>
  <si>
    <t>B181(e)</t>
  </si>
  <si>
    <t>B181(f)</t>
  </si>
  <si>
    <t>B181(g)</t>
  </si>
  <si>
    <t>B181(h)</t>
  </si>
  <si>
    <t>Greater than $22 and less than or equal to $50</t>
  </si>
  <si>
    <t>Greater than $50 and less than or equal to $100</t>
  </si>
  <si>
    <t>Greater than $100 and less than or equal to $150</t>
  </si>
  <si>
    <t>Greater than $150 and less than or equal to $200</t>
  </si>
  <si>
    <t>Greater than $200 and less than or equal to $250</t>
  </si>
  <si>
    <t>Greater than $250 and less than or equal to $300</t>
  </si>
  <si>
    <t>Greater than $300 and less than or equal to $400</t>
  </si>
  <si>
    <t>Greater than $400</t>
  </si>
  <si>
    <t>B182(a)</t>
  </si>
  <si>
    <t>B182(b)</t>
  </si>
  <si>
    <t>B182(c)</t>
  </si>
  <si>
    <t>B182(d)</t>
  </si>
  <si>
    <t>B182(e)</t>
  </si>
  <si>
    <t>Greater than 0% and less than or equal to 5%</t>
  </si>
  <si>
    <t>Greater than 5% and less than or equal to 10%</t>
  </si>
  <si>
    <t>Greater than 10% and less than or equal to 15%</t>
  </si>
  <si>
    <t>Greater than 15% and less than or equal to 20%</t>
  </si>
  <si>
    <t>Greater than 20%</t>
  </si>
  <si>
    <t>B186(a)</t>
  </si>
  <si>
    <t>B186(b)</t>
  </si>
  <si>
    <t>B186(c)</t>
  </si>
  <si>
    <t>B186(d)</t>
  </si>
  <si>
    <t>B186(e)</t>
  </si>
  <si>
    <t>B186(f)</t>
  </si>
  <si>
    <t>B186(g)</t>
  </si>
  <si>
    <t>B186(h)</t>
  </si>
  <si>
    <t>B187(a)</t>
  </si>
  <si>
    <t>B187(b)</t>
  </si>
  <si>
    <t>B187(c)</t>
  </si>
  <si>
    <t>B187(d)</t>
  </si>
  <si>
    <t>B187(e)</t>
  </si>
  <si>
    <t>B201(a)</t>
  </si>
  <si>
    <t>B201(b)</t>
  </si>
  <si>
    <t>B201(c)</t>
  </si>
  <si>
    <t>B201(d)</t>
  </si>
  <si>
    <t>B201(e)</t>
  </si>
  <si>
    <t>B201(f)</t>
  </si>
  <si>
    <t>B201(g)</t>
  </si>
  <si>
    <t>B201(h)</t>
  </si>
  <si>
    <t>B202(a)</t>
  </si>
  <si>
    <t>B202(b)</t>
  </si>
  <si>
    <t>B202(c)</t>
  </si>
  <si>
    <t>B202(d)</t>
  </si>
  <si>
    <t>B202(e)</t>
  </si>
  <si>
    <t>B206(a)</t>
  </si>
  <si>
    <t>B207(a)</t>
  </si>
  <si>
    <t>B206(b)</t>
  </si>
  <si>
    <t>B206(c)</t>
  </si>
  <si>
    <t>B206(d)</t>
  </si>
  <si>
    <t>B206(e)</t>
  </si>
  <si>
    <t>B206(f)</t>
  </si>
  <si>
    <t>B206(g)</t>
  </si>
  <si>
    <t>B206(h)</t>
  </si>
  <si>
    <t>B207(b)</t>
  </si>
  <si>
    <t>B207(c)</t>
  </si>
  <si>
    <t>B207(d)</t>
  </si>
  <si>
    <t>B207(e)</t>
  </si>
  <si>
    <t>Fuel</t>
  </si>
  <si>
    <t>9 - 20</t>
  </si>
  <si>
    <r>
      <t xml:space="preserve">The fuel type of each indicator.
</t>
    </r>
    <r>
      <rPr>
        <b/>
        <sz val="10"/>
        <color theme="1"/>
        <rFont val="Arial"/>
        <family val="2"/>
      </rPr>
      <t xml:space="preserve">Applicable values:
</t>
    </r>
    <r>
      <rPr>
        <sz val="10"/>
        <color theme="1"/>
        <rFont val="Arial"/>
        <family val="2"/>
      </rPr>
      <t xml:space="preserve">Electricity, Gas
</t>
    </r>
  </si>
  <si>
    <r>
      <t xml:space="preserve">The unique reference identifier of each indicator.
</t>
    </r>
    <r>
      <rPr>
        <b/>
        <sz val="10"/>
        <color theme="1"/>
        <rFont val="Arial"/>
        <family val="2"/>
      </rPr>
      <t>Applicable values:</t>
    </r>
    <r>
      <rPr>
        <sz val="10"/>
        <color theme="1"/>
        <rFont val="Arial"/>
        <family val="2"/>
      </rPr>
      <t xml:space="preserve">
Fixed (as listed in the template)
</t>
    </r>
  </si>
  <si>
    <r>
      <t xml:space="preserve">The detailed grouping of each indicator name.
</t>
    </r>
    <r>
      <rPr>
        <b/>
        <sz val="10"/>
        <color theme="1"/>
        <rFont val="Arial"/>
        <family val="2"/>
      </rPr>
      <t>Applicable values:</t>
    </r>
    <r>
      <rPr>
        <sz val="10"/>
        <color theme="1"/>
        <rFont val="Arial"/>
        <family val="2"/>
      </rPr>
      <t xml:space="preserve">
Fixed (as listed in the template)
</t>
    </r>
  </si>
  <si>
    <r>
      <t xml:space="preserve">The corresponding financial year of the report.
</t>
    </r>
    <r>
      <rPr>
        <b/>
        <sz val="10"/>
        <color theme="1"/>
        <rFont val="Arial"/>
        <family val="2"/>
      </rPr>
      <t xml:space="preserve">Applicable values:
</t>
    </r>
    <r>
      <rPr>
        <sz val="10"/>
        <color theme="1"/>
        <rFont val="Arial"/>
        <family val="2"/>
      </rPr>
      <t xml:space="preserve">Financial year format CCYY1-YY2
e.g, 2021-22, 2022-23
</t>
    </r>
  </si>
  <si>
    <t>Residential Gas MIRNs that received bill change notices</t>
  </si>
  <si>
    <t>The count of residential electricity NMIs on the Victorian Default Offer, that purchase electricity under a standard retail contract, principally for personal, household or domestic use at premises. This should exclude deemed contracts or occupier accounts and is to be measured as at the last day of each reporting month.</t>
  </si>
  <si>
    <t>The count of small business gas customer IDs with at least one business gas account with the retailer, and consume less than 1,000 GJ per year. This is to be measured as at the last day of each reporting month.</t>
  </si>
  <si>
    <t>Reported separately for electricity and gas. The count of residential NMIs or MIRNs whose supply was disconnected for non-payment during the reporting month.
Note: These disconnections are as per section 40SM(1)(f) of the Electricity Industry Act or section 48DO(1)(f) of the Gas Industry Act, requiring that residential customers are only disconnected as a last resort for non-payment. If an account was disconnected twice in the same month, this is counted as two disconnections.
Premises that are vacant at the time of disconnection should be excluded. Only completed disconnections should be recorded. That is, where a disconnection has been requested by a retailer but not completed within the reporting month, it should not be counted in the total for that period.</t>
  </si>
  <si>
    <t xml:space="preserve">Reported separately for electricity and gas. The count of residential accounts for which total arrears were referred or sold after disconnection to a collection agency/third party after disconnection counted as at the date of the referral.
Note: in accordance with clause 144(2) of the Energy Retail Code of Practice, the sale of debt cannot occur within 10 business days of disconnection. </t>
  </si>
  <si>
    <t>The total number of calls to a retailer’s account line received during the month, including calls answered by an automated response service or IVR*, reported under a single ‘energy’ category.
Excludes calls to sales, unless transferred after initial enquiry at the customer’s request.
Only calls from Victorian retail customers (residential and business) should be reported.
Regulated entities with only large customers and no IVR telephone system in place are not obliged to report on this indicator.
*Integrated Voice Response (IVR) ~ technology which allows customers to service their own enquiries by following the instructions and navigating menu choices via the telephone keypad or by speech recognition.</t>
  </si>
  <si>
    <t>The total number of calls to an operator during the month, reported under a single ‘energy’ category, that were responded to within 30 seconds.
Includes calls abandoned within 30 seconds (on the basis that the caller has not allowed sufficient time for the retailer to meet its service standard).
Where retailers use an automated or IVR telephone system, the measurement period is calculated from the time that the customer selects an operator option (that is, if the caller’s enquiry is answered by the IVR, meaning they don’t need to speak to an operator, the call is not counted). For non-IVR telephone systems, the measurement period commences when the call is received by the switchboard.
Where a retailer provides an option to call the customer back within a specified time period (rather than have the customer wait on hold until the next operator is available), the call will be considered to have been answered within 30 seconds providing the caller selected the option within 30 seconds and the telephone call was returned by the call centre within the specified time.
Only calls from Victorian retail customers (residential and business) should be reported.
Regulated entities with only large customers and no IVR telephone system in place are not obliged to report on this indicator.</t>
  </si>
  <si>
    <t>The total number of calls abandoned during the month while awaiting operator response after being forwarded to an operator, reported under a single ‘energy’ category. For retailers with an IVR telephone system, only those calls where the customer had already selected the operator option before abandoning the call are counted.
Only calls from Victorian retail customers (residential and business) should be reported.
Regulated entities with only large customers and no IVR telephone system in place are not obliged to report on this indicator.</t>
  </si>
  <si>
    <t xml:space="preserve">The count of residential electricity NMIs on the Victorian Default Offer that purchase electricity under a deemed contract or occupier account. This is to be measured as at the last day of each reporting month and include both known and not-known customers to the retailer.
Note: Exclude NMIs on deemed contract or occupier account where there was no consumption in the reporting period. </t>
  </si>
  <si>
    <t>The count of residential electricity NMIs during the reporting month that received a message on their bill saying that they are not on the retailer’s best offer.</t>
  </si>
  <si>
    <t>The count of small business electricity NMIs (consuming less than 40MWh per year) during the reporting month that received a message on their bill saying that they are on the retailer’s best offer.</t>
  </si>
  <si>
    <t>The count of small business gas MIRNs (consuming less than 1,000GJ per year) during the reporting month that received a message on their bill saying that they are not on the retailer’s best offer.</t>
  </si>
  <si>
    <t>The count of small business gas MIRNs (consuming less than 1,000 GJ per year) during the reporting month that received a message on their bill saying that they are on the retailer’s best offer.</t>
  </si>
  <si>
    <t>The count of residential gas MIRNs during the reporting month that received a message on their bill saying that they are on the retailer’s best offer.</t>
  </si>
  <si>
    <t>The total number of calls to an operator or customer service officer received during the month, reported under a single ‘energy’ category. Where retailers use an automated or IVR telephone system, this includes those calls where the customer has selected the relevant operator option (that is, indicated they wish to be connected to an operator) and excludes all calls that do not require operator attention:
-      any calls abandoned before the customer opts to speak to an operator
-      IVR calls where the customer does not select an operator option
Excludes calls to sales, unless transferred after initial enquiry at the customer’s request.
Only calls from Victorian retail customers (residential and business) should be reported.
Regulated entities with only large customers and no IVR telephone system in place are not obliged to report on this indicator.
Note: By default, this will also enable calculation of calls handled by an IVR.</t>
  </si>
  <si>
    <r>
      <t xml:space="preserve">The average time in seconds waited by callers before an operator answered their call, during the month; reported under a single ‘energy’ category and calculated as follows:
</t>
    </r>
    <r>
      <rPr>
        <u/>
        <sz val="10"/>
        <color theme="1"/>
        <rFont val="Arial"/>
        <family val="2"/>
      </rPr>
      <t>total time waited by callers during the month</t>
    </r>
    <r>
      <rPr>
        <sz val="10"/>
        <color theme="1"/>
        <rFont val="Arial"/>
        <family val="2"/>
      </rPr>
      <t xml:space="preserve">
Calls to an operator </t>
    </r>
    <r>
      <rPr>
        <i/>
        <sz val="10"/>
        <color theme="1"/>
        <rFont val="Arial"/>
        <family val="2"/>
      </rPr>
      <t>minus</t>
    </r>
    <r>
      <rPr>
        <sz val="10"/>
        <color theme="1"/>
        <rFont val="Arial"/>
        <family val="2"/>
      </rPr>
      <t xml:space="preserve"> Abandoned calls
This indicator requires a retailer to report on the time waited by callers before a call is answered and so only answered calls are relevant. This indicator should not include abandoned calls, nor include the average waiting time before a call is abandoned.
Where an IVR system operates, it is not appropriate to regard the call as answered as soon as the IVR system accepts the call.
Only calls from Victorian retail customers (residential and business) should be counted.
Regulated entities with only large customers and no IVR telephone system in place are not obliged to report on this indicator.</t>
    </r>
  </si>
  <si>
    <t>The count of complaints, reported separately for residential and small business customers, received during the reporting month, reported separately for electricity and gas*, including (but not limited to) those regarding:
-      prices
-      overcharging (including incorrect meter readings)
-      high bills
-      billing errors
-      payment terms and methods
-      failure to receive government rebates
-      failure to provide advance notice of changes to price and benefits
-      debt recovery practices
-      imminent and actual disconnection
-      best offer.
Provide data separately for:
a)  Residential
b)  Small business
* If a customer has both electricity and gas accounts with a retailer and makes a single billing complaint of a general nature (for example, relating to the retailer’s debt recovery practices), retailers will use discretion in categorising the complaint, including the possibility of recording two complaints.</t>
  </si>
  <si>
    <t>The count of complaints, reported separately for residential and small business customers, received during the reporting month, reported separately for electricity and gas*, including (but not limited to) complaints associated with a retailer’s or its agents/representatives’ actions in seeking to sign up a small customer for a contract for energy supply/service, and complaints regarding:
-      sales approach or conduct
-      advertising campaigns
-      energy fact sheets
-      contract terms
-      sales techniques
-      unclear advice
-      misleading conduct.
Provide data separately for:
a)  Residential
b)  Small business
* If a customer makes a single complaint regarding the marketing of both electricity and gas, retailers will use discretion in categorising the complaint, including the possibility of recording two complaints.</t>
  </si>
  <si>
    <t>The count of complaints, reported separately for residential and small business customers, received during the reporting month, reported separately for electricity and gas*, regarding the financial responsibility for a customer’s electricity and/or gas account being transferred to either an existing or new retailer, and includes (but not limited to):
-      failure to transfer within a certain time period
-      disruption of supply due to transfer
-      billing problems directly associated with transfer (for example, billing delays).
Provide data separately for:
a)  Residential
b)  Small business
* If a customer makes a single complaint of a general nature regarding the transfer of both their electricity and gas accounts to a retailer (for example, failure to transfer within a certain time period), retailers will use discretion in categorising the complaint, including the possibility of recording two complaints.</t>
  </si>
  <si>
    <t>The count of complaints, reported separately for residential and small business customers, received during the reporting month, reported separately for electricity and gas*, that do not classify as a billing, marketing or customer transfer complaint. Examples include (but are not limited to):
-      poor customer service
-      privacy issues
-      failure to respond to complaints
-      health and safety concerns.
Provide data separately for:
a)  Residential
b)  Small business
* If a customer makes a single complaint of a general nature not specific to either electricity or gas (for example, a privacy concern), retailers will use discretion in categorising the complaint, including the possibility of recording two complaints.</t>
  </si>
  <si>
    <t>The count of residential accounts on standard assistance, regardless of the level of total arrears as at the last day of the reporting month. If a customer is in credit, this is also to be captured. Reported separately for electricity and gas.
These customers should be receiving at least 3 of the following: 
a) making payments of an equal amount over a specified period
b) options for making payments at different intervals
c) extending by a specified period the pay-by date for a bill for at least one billing cycle in any 12 month period
d) paying for energy use in advance.
Note: this indicator excludes customers that are on electricity or gas products that are generally available plans as structured prepaid/advance payment plans. The intention of this indicator is to capture customers that are on standard assistance to avoid getting into arrears, not to capture specific plan types or business models.</t>
  </si>
  <si>
    <t>The count of residential accounts receiving tailored assistance (equivalent to or greater than the minimum assistance under tailored assistance), regardless of the level of total arrears, as at the last day of the reporting month. If a customer is in credit, this is also to be captured. Reported separately for electricity and gas. This indicator should be broken down in to two subsets: 
a) customers who can pay at least their on-going usage, as defined in the definitions
b) customers who cannot pay their on-going usage, as defined in the definitions.</t>
  </si>
  <si>
    <t>Reported separately for electricity and gas. The count of residential accounts that were offered practical assistance to reduce their energy cost during the reporting month. As per clause 128(1)(f) of the Energy Retail Code of Practice. Practical assistance to help a customer lower their energy costs including, but not limited to:
• the tariff that is most likely to minimise the customer’s energy costs, based on the retailer’s knowledge of the customer’s pattern of energy use and payment history
• practical assistance to help the customer reduce their use of energy, based on the customer’s pattern of energy use and on the circumstances of where the customer lives, provided there is scope for action to be taken for that purpose
• information about how the customer is progressing towards lowering their energy costs given at sufficient intervals for the customer to be able to adequately assess that progress.
Note: In the additional notes field at the end of the template for electricity and gas retailers can provide further information on the type and extent of practical assistance measures offered to their customers.</t>
  </si>
  <si>
    <t>The count of accounts that are no longer receiving tailored assistance and have total arrears of $0 or are in credit at the end of their plan during the reporting month. Reported separately for electricity and gas.
Note: Indicators AS061, AS062, AS070, AS080 are mutually exclusive and there should be no overlap or double counting.</t>
  </si>
  <si>
    <t>The count of accounts that are no longer receiving tailored assistance because they switched / transferred to another retailer or otherwise left the retailer during the reporting month. Reported separately for electricity and gas.
Note: Indicators AS061, AS062, AS070, AS080 are mutually exclusive and there should be no overlap or double counting.</t>
  </si>
  <si>
    <t>Reported separately for electricity and gas, the average number of total days from 1 January 2019 an account has been receiving tailored assistance, starting from the plan creation date and is still currently receiving assistance as at the last day of the reporting month. Provide data separately for:
a) customers who can pay at least their on-going usage, as defined in the definitions.
b) customers who cannot pay their on-going usage, as defined in the definitions.
Note: This indicator should only measure accounts that are still receiving tailored assistance as at the last day of the reporting month. The duration should not count days an account was not receiving assistance due to completion or suspension of assistance.</t>
  </si>
  <si>
    <t>Reported separately for electricity and gas. The count of residential NMIs or MIRNs whose supply was reconnected in the same name and at the same address within 7 days of being disconnected for non-payment (D050A) during the reporting month.
Note: Only completed reconnections should be recorded. That is, where a reconnection has been requested by a retailer but not completed within the reporting month, it should not be counted in the total for that period. The 7 days are inclusive, with the day of disconnection being counted as the first day and include weekends.</t>
  </si>
  <si>
    <t>Reported separately for electricity and gas. The count of notices issued to an account where the amount outstanding is greater than $300 (inclusive of GST), where the account is not disconnected in that month. Provide data separately for:
a) reminder notices about unpaid bills
b) disconnection warning notices.</t>
  </si>
  <si>
    <t>The count of residential gas MIRNs that purchase gas under a deemed contract or occupier account, including known and not-known customers. This is to be measured as at the last day of each reporting month.</t>
  </si>
  <si>
    <t>The count of small business electricity NMIs (consuming less than 40MWh per year) during the reporting month that received a message on their bill saying that they are not on the retailer’s best offer.</t>
  </si>
  <si>
    <t>The count of residential electricity NMIs during the reporting month that received a message on their bill saying that they are on the retailer’s best offer.</t>
  </si>
  <si>
    <t>The count of residential gas MIRNs during the reporting month that received a message on their bill saying that they are not on the retailer’s best offer.</t>
  </si>
  <si>
    <t>The count of residential accounts receiving tailored assistance during the reporting month that are also an electricity concession. An electricity concession customer is a residential customer that is recorded by the retailer as eligible for and receiving an electricity concession, where the concession is administered by the retailer.
This indicator should be broken down into two subsets:
a) An electricity concession account receiving tailored assistance as at the last day of the reporting month that can pay at least their on-going usage, as defined in the definitions.
b) An electricity concession account receiving tailored assistance as at the last day of the reporting month that cannot pay their on-going usage, as defined in the definitions.</t>
  </si>
  <si>
    <t>The count of residential accounts receiving tailored assistance during the reporting month that also have a gas concession. A gas concession customer is a residential customer that is recorded by the retailer as eligible for and receiving a gas concession, where the concession is administered by the retailer.
This indicator should be broken down in to two subsets:
a) A gas concession account receiving tailored assistance as at the last day of the reporting month that can pay at least their on-going usage, as defined in the definitions.
b) A gas concession account receiving tailored assistance as at the last day of the reporting month customer that cannot pay their on-going usage, as defined in the definitions.</t>
  </si>
  <si>
    <t>Residential accounts that are commencing tailored assistance, having previously received standard assistance</t>
  </si>
  <si>
    <t>Residential accounts that are receiving tailored assistance, having previously received standard assistance</t>
  </si>
  <si>
    <t>Residential accounts that were offered practical assistance measures</t>
  </si>
  <si>
    <t>Reported separately for electricity and gas. The count of accounts that are commencing tailored assistance during the reporting month, that had previously received standard assistance in the last 6 months.</t>
  </si>
  <si>
    <t>Reported separately for electricity and gas. The count of accounts that are receiving tailored assistance as at the end of the month, that had previously received standard assistance within the last 6 months.</t>
  </si>
  <si>
    <t>Reported separately for electricity and gas, the average total arrears of each account receiving tailored assistance as at the last day of reporting month. Provide data separately for:
a) accounts that can pay at least their on-going usage, as defined in the definitions.
b) accounts that cannot pay their on-going usage, as defined in the definitions.
Note: These are the same accounts as referred to in AS022.</t>
  </si>
  <si>
    <t>Reported separately for electricity and gas, the average total arrears of account upon commencement of tailored assistance during the reporting month. Provide data separately for:
a) accounts that can pay at least their on-going usage, as defined in the definitions.
b) accounts that cannot pay their on-going usage, as defined in the definitions.</t>
  </si>
  <si>
    <t>Residential accounts that commenced tailored assistance and their totals arrears</t>
  </si>
  <si>
    <t>AS120(a)</t>
  </si>
  <si>
    <t>AS120(b)</t>
  </si>
  <si>
    <t>AS121(a)</t>
  </si>
  <si>
    <t>AS121(b)</t>
  </si>
  <si>
    <t>Less than $300</t>
  </si>
  <si>
    <t>Greater than or equal to $300</t>
  </si>
  <si>
    <t>AR080(a)</t>
  </si>
  <si>
    <t>AR080(b)</t>
  </si>
  <si>
    <t>AR081(a)</t>
  </si>
  <si>
    <t>AR081(b)</t>
  </si>
  <si>
    <t>Reconnections within 7 days of disconnections for non-payment (small business NMI or MIRN)</t>
  </si>
  <si>
    <t>Disconnections for non-payment (NMI or MIRN) which did not receive tailored or standard assistance</t>
  </si>
  <si>
    <t>Reconnections within 7 days of disconnections for non-payment (residential NMI or MIRN)</t>
  </si>
  <si>
    <t>The count of small business electricity NMIs, held by small business electricity customers, on the Victorian Default Offer, that purchase electricity for a business premise and consume less than 40 MWh a year. This should exclude deemed contracts or occupier accounts and is to be measured as at the last day of each reporting month and pro-rata usage for NMIs with less than 12 months of usage. For customers with multiple accounts, the consumption should not be aggregated across all accounts.</t>
  </si>
  <si>
    <t>The count of small business electricity NMIs, consuming less than 40MWh per year, on the Victorian Default Offer that purchase electricity under a deemed contract or occupier account. This is to be measured as at the last day of each reporting month and pro-rata usage for NMIs with less than 12 months of usage. This includes both known and not-known customers to the retailer.
Note: Exclude NMIs on deemed contract or occupier account where there was no consumption in the reporting period.</t>
  </si>
  <si>
    <t>The count of small business electricity NMIs, that consume less than 40 megawatt hours in a year, that purchase electricity for a business premises under a market retail contract. This is to be measured as at the last day of each reporting month and pro-rata usage for NMIs with less than 12 months of usage. For customers with multiple accounts, the consumption should not be aggregated across all accounts.</t>
  </si>
  <si>
    <t xml:space="preserve">The count of business electricity NMIs that purchase electricity for a business premise under a market retail contract and consume between 40-100 MWh a year. This is to be measured as at the last day of each reporting month and pro-rata usage for NMIs with less than 12 months of usage. For customers with multiple accounts, the consumption should not be aggregated across all accounts. </t>
  </si>
  <si>
    <t>The count of business electricity NMIs that purchase electricity for a business premises under a market retail contract and consume between 100-160 MWh a year. This is to be measured as at the last day of each reporting month and pro-rata usage for NMIs with less than 12 months of usage. For customers with multiple accounts, the consumption should not be aggregated across all accounts.</t>
  </si>
  <si>
    <t>The count of business electricity NMIs that purchase electricity for a business premises under a market retail contract and consume greater than 160 MWh a year. This is to be measured as at the last day of each reporting month and pro-rata usage for NMIs with less than 12 months of usage. For customers with multiple accounts, the consumption should not be aggregated across all accounts.</t>
  </si>
  <si>
    <t>The count of business gas MIRNs, that purchase gas for a business premises under a standard retail contract and consume less than 1,000 GJ a year. This should exclude deemed contracts or occupier accounts and is to be measured as at the last day of each reporting month, and pro-rata usage for MIRNs with less than 12 months of usage. For customers with multiple accounts, the consumption should not be aggregated across all accounts.</t>
  </si>
  <si>
    <t>The count of small business MIRNs that purchase gas under a deemed contract or occupier account, including known and not-known customers and consume less than 1000 GJ a year. This is to be measured as at the last day of the reporting month and pro-rata usage for MIRNs with less than 12 months of usage. For customers with multiple accounts, the consumption should not be aggregated across all accounts.</t>
  </si>
  <si>
    <t>The count of business gas MIRNs that purchase gas for a business premises under a market retail contract and consume less than 1,000 GJ a year. This is to be measured as at the last day of each reporting month and pro-rata usage for MIRNs with less than 12 months of usage. For customers with multiple accounts, the consumption should not be aggregated across all accounts.</t>
  </si>
  <si>
    <t>The count of business gas MIRNs that purchase gas for business premises on any contract type and consume more than 1,000 GJ of gas a year. This is to be measured as at the last day of each reporting month and pro-rata usage for MIRNs with less than 12 months of usage. For customers with multiple accounts, the consumption should not be aggregated across all accounts.</t>
  </si>
  <si>
    <r>
      <t xml:space="preserve">The count of residential electricity NMIs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$50
b) greater than $50 and less than or equal to $100
c) greater than $100 and less than or equal to $150
d) greater than $150 and less than or equal to $200
e) greater than $200 and less than or equal to $250
f)  greater than $250 and less than or equal to $300
g) greater than $300 and less than or equal to $400
h) greater than $400
Note: The total number of NMIs should equal B180.
</t>
    </r>
  </si>
  <si>
    <r>
      <t xml:space="preserve">The count of residential electricity NMIs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NMIs should equal B180.
</t>
    </r>
  </si>
  <si>
    <r>
      <t xml:space="preserve">The count of small business electricity NMIs (consuming less than 40MWh per year)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$100
b) greater than $100 and less than or equal to $200
c) greater than $200 and less than or equal to $300
d) greater than $300 and less than or equal to $400
e) greater than $400 and less than or equal to $500
f)  greater than $500 and less than or equal to $600
g) greater than $600 and less than or equal to $700
h) greater than $700
Note: The total number of NMIs should equal B185.
</t>
    </r>
  </si>
  <si>
    <r>
      <t xml:space="preserve">The count of small business electricity NMIs (consuming less than 40MWh per year)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NMIs should equal B185.
</t>
    </r>
  </si>
  <si>
    <r>
      <t xml:space="preserve">The count of residential gas MIRNs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$50
b) greater than $50 and less than or equal to $100
c) greater than $100 and less than or equal to $150
d) greater than $150 and less than or equal to $200
e) greater than $200 and less than or equal to $250
f)  greater than $250 and less than or equal to $300
g) greater than $300 and less than or equal to $400
h) greater than $400
Note: The total number of MIRNs should equal B200.
</t>
    </r>
  </si>
  <si>
    <r>
      <t xml:space="preserve">The count of residential gas MIRNs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MIRNs should equal B200.
</t>
    </r>
  </si>
  <si>
    <r>
      <t xml:space="preserve">The count of small business gas MIRNs (consuming less than 1,000GJ per year)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MIRNs should equal B205.
</t>
    </r>
  </si>
  <si>
    <t>Reported separately for electricity and gas, the count of small business accounts that did not pay part or all bill amount as at the due date of the bill, during the reporting month.
Note: Small business accounts are those consuming less than 40 MWh of electricity or 1,000 GJ of gas a year.</t>
  </si>
  <si>
    <t>The count of accounts that are no longer receiving tailored assistance and have total arrears that are above $0 at the end of their plan during the reporting month. Reported separately for electricity and gas.
Note: If an account is no longer receiving tailored assistance due to non-compliance, they should be reported against AS080 and not AS062. Indicators AS061, AS062, AS070, AS080 are mutual exclusive and there should be no overlap or double counting.</t>
  </si>
  <si>
    <t>The count of accounts that are no longer receiving tailored assistance because of not complying with requirements during the reporting month. Reported separately for electricity and gas.
As per clause 132(1)(a) and 132(1)(c) of the Energy Retail Code of Practice, which states that retailers must continue to provide assistance to a customer unless:
a) the customer has refused or failed to take reasonable action towards paying for their on-going energy use and repaying their total arrears
b) following discussion between the retailer and the customer of a revised proposal (i.e. a second iteration of the initial payment proposal)
c) or the customer has refused or failed to take on reasonable action towards making payments towards the cost of their on-going energy use, following discussion between the retailer and the customer around varying the amount payable, or the frequency of those payments, or both, to give the customer more time to lower their energy costs.
Note: Indicators AS061, AS062, AS070, AS080 are mutual exclusive and there should be no overlap or double counting.</t>
  </si>
  <si>
    <t>Reported separately for electricity and gas, the count of small business accounts receiving such as payment flexibility to avoid getting into arrears or payment assistance to pay their ongoing, pay their arrears or lower their energy cost, as at the last day of the reporting month.
Note: Small business accounts are those consuming less than 40 MWh of electricity or 1,000 GJ of gas a year. This indicator should be limited only to customers receiving their current round of payment assistance. Our definition assumes that customer arrears are based on the unpaid invoices of a customer.</t>
  </si>
  <si>
    <t>Reported separately for electricity and gas, the count of small business accounts deferring payments as at the last day of the reporting month.
Note: Small business accounts are those consuming less than 40 MWh of electricity or 1,000 GJ of gas a year.</t>
  </si>
  <si>
    <t>Residential accounts that commenced tailored assistance during the reporting month and their totals arrears. Reported separately for electricity and gas. The count of accounts commencing tailored assistance during the reporting month, with total arrears on commencement that were:
a) less than $55 (including credits)
b) greater than or equal to $55 but less than $1,000 
c) greater than or equal to $1,000 but less than $2,000 
d) greater than or equal to $2,000 but less than $3,000
e) greater than or equal to $3,000 but less than $5,000
f) greater than or equal to $5,000.
Note: These are the same accounts as referred to in AR021.</t>
  </si>
  <si>
    <t>Reported separately for electricity and gas. The count of accounts receiving tailored assistance that are in total arrears as at the last day of the reporting month of:
a) greater than $1,000 but less than or equal to $2,000, where the total arrears is more than 12 months old but less than 24 months old
b) greater than $2,000 but less than or equal to $3,000, where the total arrears is more than 12 months old but less than 24 months old
c) greater than $3,000 but less than or equal to $5,000, where the total arrears is more than 12 months old but less than 24 months old
d) greater than $5,000 where the total arrears is more than 12 months old but less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</si>
  <si>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count of accounts receiving tailored assistance that are in total arrears as at the last day of the reporting month of:
a) greater than $1,000 but less than or equal to $2,000, where the total arrears is more than 24 months old 
b) greater than $2,000 but less than or equal to $3,000, where the total arrears is more than 24 months old 
c) greater than $3,000 but less than or equal to $5,000, where the total arrears is more than 24 months old.
d) greater than $5,000, where the total arrears is more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</si>
  <si>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count of accounts not receiving tailored assistance that are in total arrears as at the last day of the reporting month of:
a) greater than $1,000 but less than or equal to $2,000, where the total arrears is more than 12 months old but less than 24 months old
b) greater than $2,000 but less than or equal to $3,000, where the total arrears is more than 12 months old but less than 24 months old
c) greater than $3,000 but less than or equal to $5,000, where the total arrears is more than 12 months old but less than 24 months old
d) greater than $5,000, where the total arrears is more than 12 months old but less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</si>
  <si>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count of accounts not receiving tailored assistance that are in total arrears as at the last day of the reporting month of:
a) greater than $1,000 but less than or equal to $2,000, where the total arrears is more than 24 months old 
b) greater than $2,000 but less than or equal to $3,000, where the total arrears is more than 24 months old 
c) greater than $3,000 but less than or equal to $5,000, where the total arrears is more than 24 months old
d) greater than $5,000 where the total arrears is more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</si>
  <si>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average total arrears of each small business account receiving such as payment flexibility to avoid getting into arrears or payment assistance to pay their ongoing, pay their arrears or lower their energy cost, as at the last day of the reporting month.
Note: Small business accounts are those consuming less than 40 MWh of electricity or 1,000 GJ of gas a year. These are the same accounts as referred to in AS100.</t>
  </si>
  <si>
    <t>Reported separately for electricity and gas, the average total amount deferred by small business accounts as at the last day of the reporting month.
Note: Small business accounts are those consuming less than 40 MWh of electricity or 1,000 GJ of gas a year. These are the same accounts as referred to in AS111.</t>
  </si>
  <si>
    <t>Reported separately for electricity and gas. The count of small business NMIs or MIRNs whose supply was disconnected for non-payment during the reporting month.
Note: If NMIs or MIRNs were disconnected twice in the same month, this is counted as two disconnections. Small business customers are those consuming less than 40 MWh of electricity or 1000 GJ of gas a year.
Premises that are vacant at the time of disconnection should be excluded. Only completed disconnections should be recorded. That is, where a disconnection has been requested by a retailer but not completed within the reporting month, it should not be counted in the total for that period.</t>
  </si>
  <si>
    <t>Reported separately for electricity and gas. The count of residential NMIs or MIRNs disconnected during the reporting month that were not included in the indicator ‘disconnections for non-payment’ (residential accounts).
If NMIs or MIRNs were disconnected twice in the same month, this is counted as two disconnections.
Note: This indicator does not include disconnections due to non-payment (as per indicator D050A).
Only completed disconnections should be recorded. That is, where a disconnection has been requested by a retailer but not completed within the reporting month, it should not be counted in the total for that period.</t>
  </si>
  <si>
    <t>Reported separately for electricity and gas. The count of small business NMIs or MIRNs during the reporting month that were not included in the indicator ‘disconnections for non-payment’.
Note: Small business customers are those consuming less than 40 MWh of electricity or 1,000 GJ of gas a year. This indicator does not include disconnections due to non-payment (as per indicator D050B).
Only completed disconnections should be recorded. That is, where a disconnection has been requested by a retailer but not completed within the reporting month, it should not be counted in the total for that period.</t>
  </si>
  <si>
    <t>Reported separately for electricity and gas. The count of small business NMIs or MIRNs whose supply was reconnected in the same name and at the same address within 7 days of being disconnected for non-payment (D050B) during the reporting month.
Note: Small business customers; that is, those consuming less than 40 MWh of electricity or 1,000 GJ of gas a year.
Only completed reconnections should be recorded. That is, where a reconnection has been requested by a retailer but not completed within the reporting month, it should not be counted in the total for that period. The 7 days are inclusive, with the day of disconnection being counted as the first day, including weekends.</t>
  </si>
  <si>
    <t>Reported separately for electricity and gas, the number of NMIs or MIRNs which the supply was disconnected for non-payment during each month within the reporting period, which had not received tailored or standard assistance within the 6 months prior to the disconnection date.</t>
  </si>
  <si>
    <t>Reported separately for electricity and gas. The count of accounts disconnected for non-payment with total arrears as at the time of disconnection, during the reporting month:
a) less than $300 (including zero or credit)
b) greater than or equal to $300 but less than $1,000
c) greater than or equal to $1,000 but less than $2,000
d) greater than or equal to $2,000 but less than $5,000
e) greater than or equal to $5,000
Note: Our definition assumes that accounts' arrears are based on the unpaid invoices of a customer and covers the total arrears on an account.</t>
  </si>
  <si>
    <r>
      <t xml:space="preserve">The count of small business gas MIRNs (consuming less than 1,000GJ per year)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a)greater than $22 and less than or equal to $100
b)greater than $100 and less than or equal to $300
c)greater than $300 and less than or equal to $500
d)greater than $500 and less than or equal to $700
e)greater than $700 and less than or equal to $900
f)greater than $900 and less than or equal to $1,100
g)greater than $1,100 and less than or equal to $2,000
h)greater than $2,000
Note: The total number of MIRNs should equal B205.
</t>
    </r>
  </si>
  <si>
    <t>Greater than $22 and less than or equal to $100</t>
  </si>
  <si>
    <t>Greater than $100 and less than or equal to $300</t>
  </si>
  <si>
    <t>Greater than $300 and less than or equal to $500</t>
  </si>
  <si>
    <t>Greater than $500 and less than or equal to $700</t>
  </si>
  <si>
    <t>Greater than $700 and less than or equal to $900</t>
  </si>
  <si>
    <t>Greater than $900 and less than or equal to $1,100</t>
  </si>
  <si>
    <t>Greater than $1,100 and less than or equal to $2,000</t>
  </si>
  <si>
    <t>Greater than $2,000</t>
  </si>
  <si>
    <t>Reported separately for electricity and gas, the average total arrears of other small business accounts with arrears - that are not included in the small business accounts receiving payment assistance or in the small business accounts which have deferred payments, as at the last day of the reporting month.
This indicator should be reported into two subsets:
a) The average arrears of small business accounts that owe less than $300 as at the last day of the reporting month 
b) The average arrears of small business accounts that owe greater than or equal to $300 as at the last day of the reporting month.
Note: Small business accounts are those consuming less than 40 MWh of electricity or 1,000 GJ of gas a year. These are the same accounts as referred to in AS121(a) and AS121(b).</t>
  </si>
  <si>
    <t>Reported separately for electricity and gas, the count of other residential accounts with arrears - that are not included in the residential accounts receiving tailored assistance or in the residential accounts deferring payments, as at the last day of the reporting month.
This indicator should be reported into two subsets:
a) Residential accounts that owe less than $300 as at the last day of the reporting month
b) Residential accounts that owe greater than or equal to $300 as at the last day of the reporting month.</t>
  </si>
  <si>
    <t>Reported separately for electricity and gas, the count of other small business accounts with arrears - that are not included in the small business accounts receiving payment assistance or in the small business accounts deferring payments, as at the last day of the reporting month.
This indicator should be reported into two subsets:
a) Small business accounts that owe less than $300 as at the last day of the reporting month
b) Small business accounts that owe greater than or equal to $300 as at the last day of the reporting month.
Note: Small business accounts are those consuming less than 40 MWh of electricity or 1,000 GJ of gas a year.</t>
  </si>
  <si>
    <t>Reported separately for electricity and gas, the average total arrears of other residential accounts with arrears - that are not included in the residential accounts receiving tailored assistance or in the residential accounts deferring payments, as at the last day of the reporting month.
This indicator should be reported into two subsets:
a) The average arrears of residential accounts that owe less than $300 as at the last day of the reporting month
b) The average arrears of residential accounts that owe greater than or equal to $300 as at the last day of the reporting month.
Note: These are the same accounts as referred to in AS120(a) and AS120(b).</t>
  </si>
  <si>
    <t>Greater than $100 and less than or equal to $200</t>
  </si>
  <si>
    <t>Greater than $200 and less than or equal to $300</t>
  </si>
  <si>
    <t>Greater than $400 and less than or equal to $500</t>
  </si>
  <si>
    <t>Greater than $500 and less than or equal to $600</t>
  </si>
  <si>
    <t>Greater than $600 and less than or equal to $700</t>
  </si>
  <si>
    <t>Greater than $700</t>
  </si>
  <si>
    <t>Telstra Energy</t>
  </si>
  <si>
    <t>TELSTRA</t>
  </si>
  <si>
    <t>Amber Electric</t>
  </si>
  <si>
    <t>AMBER</t>
  </si>
  <si>
    <t>The count of residential electricity NMIs to be issued a bill change notices during the reporting month that purchase electricity, principally for personal, household or domestic use at premises, as required under clause 106 of the Energy Retail Code of Practice, as at the last day of each month.</t>
  </si>
  <si>
    <t>The count of residential gas MIRNs to be issued a bill change notices during the reporting month, that purchase gas principally for personal, household or domestic use at premises, as required under clause 106 of the Energy Retail Code of Practice, as at the last day of each month.</t>
  </si>
  <si>
    <t>Small Business Electricity NMIs on the Victorian Default Offer (consuming less than 40MWh per year)</t>
  </si>
  <si>
    <t>Disconnections for non-payment (NMI) which did not receive tailored or standard assistance</t>
  </si>
  <si>
    <t>Disconnections for non-payment (MIRN) which did not receive tailored or standard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</si>
</sst>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1"/>
      <color theme="1"/>
      <name val="Arial"/>
      <family val="2"/>
    </font>
    <font>
      <b/>
      <sz val="10"/>
      <color theme="0"/>
      <name val="Arial"/>
      <family val="2"/>
    </font>
    <font>
      <sz val="10"/>
      <color theme="1"/>
      <name val="Arial"/>
      <family val="2"/>
    </font>
    <font>
      <b/>
      <sz val="12"/>
      <color theme="1"/>
      <name val="Arial"/>
      <family val="2"/>
    </font>
    <font>
      <sz val="8"/>
      <name val="Calibri"/>
      <family val="2"/>
      <scheme val="minor"/>
    </font>
    <font>
      <b/>
      <sz val="10"/>
      <color theme="1"/>
      <name val="Arial"/>
      <family val="2"/>
    </font>
    <font>
      <b/>
      <sz val="10"/>
      <color rgb="FFFF0000"/>
      <name val="Arial"/>
      <family val="2"/>
    </font>
    <font>
      <i/>
      <sz val="10"/>
      <color theme="1"/>
      <name val="Arial"/>
      <family val="2"/>
    </font>
    <font>
      <i/>
      <sz val="11"/>
      <color theme="1"/>
      <name val="Arial"/>
      <family val="2"/>
    </font>
    <font>
      <u/>
      <sz val="10"/>
      <color theme="1"/>
      <name val="Arial"/>
      <family val="2"/>
    </font>
    <font>
      <i/>
      <u/>
      <sz val="10"/>
      <color theme="1"/>
      <name val="Arial"/>
      <family val="2"/>
    </font>
  </fonts>
  <fills count="6">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46">
    <xf numFmtId="0" fontId="0" fillId="0" borderId="0" xfId="0"/>
    <xf numFmtId="0" fontId="3" fillId="0" borderId="0" xfId="0" applyFont="1"/>
    <xf numFmtId="0" fontId="3" fillId="0" borderId="0" xfId="0" applyFont="1" applyAlignment="1">
      <alignment horizontal="center" wrapText="1"/>
    </xf>
    <xf numFmtId="0" fontId="4" fillId="0" borderId="0" xfId="0" applyFont="1" applyAlignment="1">
      <alignment horizontal="left"/>
    </xf>
    <xf numFmtId="0" fontId="0" fillId="0" borderId="0" xfId="0" applyFill="1"/>
    <xf numFmtId="0" fontId="5" fillId="2" borderId="1" xfId="0" applyFont="1" applyFill="1" applyBorder="1" applyAlignment="1">
      <alignment horizontal="center" vertical="top" wrapText="1"/>
    </xf>
    <xf numFmtId="0" fontId="5" fillId="2" borderId="1" xfId="0" applyFont="1" applyFill="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vertical="top" wrapText="1"/>
    </xf>
    <xf numFmtId="0" fontId="1" fillId="2" borderId="0" xfId="0" applyFont="1" applyFill="1"/>
    <xf numFmtId="0" fontId="1" fillId="0" borderId="0" xfId="0" applyFont="1" applyFill="1"/>
    <xf numFmtId="0" fontId="0" fillId="3" borderId="0" xfId="0" applyFill="1"/>
    <xf numFmtId="0" fontId="0" fillId="4" borderId="0" xfId="0" applyFill="1"/>
    <xf numFmtId="0" fontId="6" fillId="0" borderId="1" xfId="0" applyFont="1" applyFill="1" applyBorder="1" applyAlignment="1">
      <alignment vertical="top" wrapText="1"/>
    </xf>
    <xf numFmtId="14" fontId="0" fillId="0" borderId="0" xfId="0" applyNumberFormat="1"/>
    <xf numFmtId="0" fontId="2" fillId="0" borderId="0" xfId="0" applyFont="1"/>
    <xf numFmtId="0" fontId="6" fillId="0" borderId="1" xfId="0" applyFont="1" applyFill="1" applyBorder="1" applyAlignment="1">
      <alignment horizontal="center" vertical="top" wrapText="1"/>
    </xf>
    <xf numFmtId="0" fontId="0" fillId="0" borderId="0" xfId="0" applyAlignment="1">
      <alignment wrapText="1"/>
    </xf>
    <xf numFmtId="49" fontId="6" fillId="0" borderId="1" xfId="0" applyNumberFormat="1" applyFont="1" applyBorder="1" applyAlignment="1">
      <alignment horizontal="center" vertical="top" wrapText="1"/>
    </xf>
    <xf numFmtId="0" fontId="6" fillId="0" borderId="1" xfId="0" applyNumberFormat="1" applyFont="1" applyBorder="1" applyAlignment="1">
      <alignment horizontal="center" vertical="top" wrapText="1"/>
    </xf>
    <xf numFmtId="0" fontId="6" fillId="0" borderId="1" xfId="0" applyFont="1" applyBorder="1" applyAlignment="1">
      <alignment horizontal="left" vertical="top" wrapText="1"/>
    </xf>
    <xf numFmtId="0" fontId="6" fillId="0" borderId="0" xfId="0" applyNumberFormat="1" applyFont="1" applyBorder="1" applyAlignment="1">
      <alignment horizontal="center" vertical="top" wrapText="1"/>
    </xf>
    <xf numFmtId="0" fontId="6" fillId="0" borderId="0" xfId="0" applyFont="1" applyBorder="1" applyAlignment="1">
      <alignment vertical="top"/>
    </xf>
    <xf numFmtId="0" fontId="6" fillId="0" borderId="0" xfId="0" applyFont="1" applyBorder="1" applyAlignment="1">
      <alignment vertical="top" wrapText="1"/>
    </xf>
    <xf numFmtId="0" fontId="0" fillId="5" borderId="0" xfId="0" applyFill="1"/>
    <xf numFmtId="0" fontId="1" fillId="2" borderId="0" xfId="0" applyFont="1" applyFill="1" applyAlignment="1">
      <alignment wrapText="1"/>
    </xf>
    <xf numFmtId="0" fontId="9" fillId="0" borderId="0" xfId="0" applyFont="1"/>
    <xf numFmtId="0" fontId="6" fillId="0" borderId="0" xfId="0" applyFont="1"/>
    <xf numFmtId="0" fontId="5" fillId="2" borderId="1" xfId="0" applyFont="1" applyFill="1" applyBorder="1"/>
    <xf numFmtId="0" fontId="6" fillId="0" borderId="1" xfId="0" applyFont="1" applyBorder="1"/>
    <xf numFmtId="0" fontId="1" fillId="2" borderId="0" xfId="0" applyFont="1" applyFill="1" applyBorder="1"/>
    <xf numFmtId="0" fontId="0" fillId="0" borderId="0" xfId="0" applyBorder="1"/>
    <xf numFmtId="0" fontId="1" fillId="2" borderId="3" xfId="0" applyFont="1" applyFill="1" applyBorder="1"/>
    <xf numFmtId="0" fontId="1" fillId="2" borderId="4" xfId="0" applyFont="1" applyFill="1" applyBorder="1"/>
    <xf numFmtId="0" fontId="0" fillId="0" borderId="3" xfId="0" applyBorder="1"/>
    <xf numFmtId="0" fontId="0" fillId="0" borderId="4" xfId="0" applyBorder="1"/>
    <xf numFmtId="0" fontId="0" fillId="0" borderId="2" xfId="0" applyBorder="1"/>
    <xf numFmtId="0" fontId="0" fillId="0" borderId="0" xfId="0" applyFill="1" applyAlignment="1">
      <alignment wrapText="1"/>
    </xf>
    <xf numFmtId="0" fontId="0" fillId="0" borderId="3" xfId="0" applyFill="1" applyBorder="1"/>
    <xf numFmtId="0" fontId="0" fillId="0" borderId="0" xfId="0" applyFill="1" applyBorder="1"/>
    <xf numFmtId="0" fontId="6" fillId="0" borderId="1" xfId="0" applyFont="1" applyFill="1" applyBorder="1" applyAlignment="1">
      <alignment horizontal="left" vertical="top" wrapText="1"/>
    </xf>
    <xf numFmtId="0" fontId="3" fillId="0" borderId="0" xfId="0" applyFont="1" applyFill="1" applyAlignment="1">
      <alignment horizontal="center" wrapText="1"/>
    </xf>
    <xf numFmtId="0" fontId="3" fillId="0" borderId="0" xfId="0" applyFont="1" applyFill="1"/>
    <xf numFmtId="0" fontId="7" fillId="0" borderId="0" xfId="0" applyFont="1" applyAlignment="1">
      <alignment horizontal="center"/>
    </xf>
    <xf numFmtId="0" fontId="3" fillId="0" borderId="0" xfId="0" applyFont="1" applyAlignment="1">
      <alignment horizontal="left" wrapText="1"/>
    </xf>
  </cellXfs>
  <cellStyles count="1">
    <cellStyle name="Normal"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FBFBF"/>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drew_senangsyah_esc_vic_gov_au/Documents/Adhoc%20Requests/20210707%20Distributor%20disconnections%20data%20request%20template/ESC%20distributor%20disconnections%20data%20requ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Rules"/>
    </sheetNames>
    <sheetDataSet>
      <sheetData sheetId="0">
        <row r="5">
          <cell r="L5" t="str">
            <v>Start date</v>
          </cell>
        </row>
        <row r="6">
          <cell r="L6">
            <v>44375</v>
          </cell>
        </row>
        <row r="7">
          <cell r="L7">
            <v>44382</v>
          </cell>
        </row>
        <row r="8">
          <cell r="L8">
            <v>44389</v>
          </cell>
        </row>
        <row r="9">
          <cell r="L9">
            <v>44396</v>
          </cell>
        </row>
        <row r="10">
          <cell r="L10">
            <v>44403</v>
          </cell>
        </row>
        <row r="11">
          <cell r="L11">
            <v>44410</v>
          </cell>
        </row>
        <row r="12">
          <cell r="L12">
            <v>44417</v>
          </cell>
        </row>
        <row r="13">
          <cell r="L13">
            <v>44424</v>
          </cell>
        </row>
        <row r="14">
          <cell r="L14">
            <v>44431</v>
          </cell>
        </row>
        <row r="15">
          <cell r="L15">
            <v>44438</v>
          </cell>
        </row>
        <row r="16">
          <cell r="L16">
            <v>44445</v>
          </cell>
        </row>
        <row r="17">
          <cell r="L17">
            <v>44452</v>
          </cell>
        </row>
        <row r="18">
          <cell r="L18">
            <v>44459</v>
          </cell>
        </row>
        <row r="19">
          <cell r="L19">
            <v>44466</v>
          </cell>
        </row>
        <row r="20">
          <cell r="L20">
            <v>44473</v>
          </cell>
        </row>
        <row r="21">
          <cell r="L21">
            <v>44480</v>
          </cell>
        </row>
        <row r="22">
          <cell r="L22">
            <v>44487</v>
          </cell>
        </row>
        <row r="23">
          <cell r="L23">
            <v>44494</v>
          </cell>
        </row>
        <row r="24">
          <cell r="L24">
            <v>44501</v>
          </cell>
        </row>
        <row r="25">
          <cell r="L25">
            <v>44508</v>
          </cell>
        </row>
        <row r="26">
          <cell r="L26">
            <v>44515</v>
          </cell>
        </row>
        <row r="27">
          <cell r="L27">
            <v>44522</v>
          </cell>
        </row>
        <row r="28">
          <cell r="L28">
            <v>44529</v>
          </cell>
        </row>
        <row r="29">
          <cell r="L29">
            <v>44536</v>
          </cell>
        </row>
        <row r="30">
          <cell r="L30">
            <v>44543</v>
          </cell>
        </row>
        <row r="31">
          <cell r="L31">
            <v>44550</v>
          </cell>
        </row>
        <row r="32">
          <cell r="L32">
            <v>44557</v>
          </cell>
        </row>
        <row r="33">
          <cell r="L33">
            <v>44564</v>
          </cell>
        </row>
        <row r="34">
          <cell r="L34">
            <v>44571</v>
          </cell>
        </row>
        <row r="35">
          <cell r="L35">
            <v>44578</v>
          </cell>
        </row>
        <row r="36">
          <cell r="L36">
            <v>44585</v>
          </cell>
        </row>
        <row r="37">
          <cell r="L37">
            <v>44592</v>
          </cell>
        </row>
        <row r="38">
          <cell r="L38">
            <v>44599</v>
          </cell>
        </row>
        <row r="39">
          <cell r="L39">
            <v>44606</v>
          </cell>
        </row>
        <row r="40">
          <cell r="L40">
            <v>44613</v>
          </cell>
        </row>
        <row r="41">
          <cell r="L41">
            <v>44620</v>
          </cell>
        </row>
        <row r="42">
          <cell r="L42">
            <v>44627</v>
          </cell>
        </row>
        <row r="43">
          <cell r="L43">
            <v>44634</v>
          </cell>
        </row>
        <row r="44">
          <cell r="L44">
            <v>44641</v>
          </cell>
        </row>
        <row r="45">
          <cell r="L45">
            <v>44648</v>
          </cell>
        </row>
        <row r="46">
          <cell r="L46">
            <v>44655</v>
          </cell>
        </row>
        <row r="47">
          <cell r="L47">
            <v>44662</v>
          </cell>
        </row>
        <row r="48">
          <cell r="L48">
            <v>44669</v>
          </cell>
        </row>
        <row r="49">
          <cell r="L49">
            <v>44676</v>
          </cell>
        </row>
        <row r="50">
          <cell r="L50">
            <v>44683</v>
          </cell>
        </row>
        <row r="51">
          <cell r="L51">
            <v>44690</v>
          </cell>
        </row>
        <row r="52">
          <cell r="L52">
            <v>44697</v>
          </cell>
        </row>
        <row r="53">
          <cell r="L53">
            <v>44704</v>
          </cell>
        </row>
        <row r="54">
          <cell r="L54">
            <v>44711</v>
          </cell>
        </row>
        <row r="55">
          <cell r="L55">
            <v>44718</v>
          </cell>
        </row>
        <row r="56">
          <cell r="L56">
            <v>44725</v>
          </cell>
        </row>
        <row r="57">
          <cell r="L57">
            <v>44732</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4577-4D3B-485A-92F8-5534FF4DAEC2}">
  <sheetPr codeName="Sheet1"/>
  <dimension ref="A1:E122"/>
  <sheetViews>
    <sheetView tabSelected="1" zoomScaleNormal="100" workbookViewId="0">
      <selection sqref="A1:C1"/>
    </sheetView>
  </sheetViews>
  <sheetFormatPr defaultRowHeight="14.5" x14ac:dyDescent="0.35"/>
  <cols>
    <col min="1" max="1" width="8.08984375" style="2" customWidth="1"/>
    <col min="2" max="2" width="48.36328125" style="1" customWidth="1"/>
    <col min="3" max="3" width="95" style="1" customWidth="1"/>
    <col min="5" max="5" width="95" customWidth="1"/>
  </cols>
  <sheetData>
    <row r="1" spans="1:3" ht="15.5" x14ac:dyDescent="0.35">
      <c r="A1" s="44" t="s">
        <v>0</v>
      </c>
      <c r="B1" s="44"/>
      <c r="C1" s="44"/>
    </row>
    <row r="2" spans="1:3" ht="183.65" customHeight="1" x14ac:dyDescent="0.35">
      <c r="A2" s="45" t="s">
        <v>1</v>
      </c>
      <c r="B2" s="45"/>
      <c r="C2" s="45"/>
    </row>
    <row r="3" spans="1:3" ht="14.4" customHeight="1" x14ac:dyDescent="0.35">
      <c r="A3" s="3" t="s">
        <v>2</v>
      </c>
    </row>
    <row r="4" spans="1:3" ht="30.75" customHeight="1" x14ac:dyDescent="0.35">
      <c r="A4" s="5" t="s">
        <v>3</v>
      </c>
      <c r="B4" s="6" t="s">
        <v>4</v>
      </c>
      <c r="C4" s="6" t="s">
        <v>5</v>
      </c>
    </row>
    <row r="5" spans="1:3" ht="61.5" customHeight="1" x14ac:dyDescent="0.35">
      <c r="A5" s="7">
        <v>1</v>
      </c>
      <c r="B5" s="8" t="s">
        <v>6</v>
      </c>
      <c r="C5" s="9" t="s">
        <v>7</v>
      </c>
    </row>
    <row r="6" spans="1:3" ht="75.5" x14ac:dyDescent="0.35">
      <c r="A6" s="7">
        <v>2</v>
      </c>
      <c r="B6" s="8" t="s">
        <v>16</v>
      </c>
      <c r="C6" s="9" t="s">
        <v>564</v>
      </c>
    </row>
    <row r="7" spans="1:3" ht="63" x14ac:dyDescent="0.35">
      <c r="A7" s="7">
        <v>3</v>
      </c>
      <c r="B7" s="8" t="s">
        <v>559</v>
      </c>
      <c r="C7" s="9" t="s">
        <v>561</v>
      </c>
    </row>
    <row r="8" spans="1:3" ht="62.25" customHeight="1" x14ac:dyDescent="0.35">
      <c r="A8" s="7">
        <v>4</v>
      </c>
      <c r="B8" s="8" t="s">
        <v>8</v>
      </c>
      <c r="C8" s="9" t="s">
        <v>9</v>
      </c>
    </row>
    <row r="9" spans="1:3" ht="63" x14ac:dyDescent="0.35">
      <c r="A9" s="7">
        <v>5</v>
      </c>
      <c r="B9" s="9" t="s">
        <v>10</v>
      </c>
      <c r="C9" s="9" t="s">
        <v>562</v>
      </c>
    </row>
    <row r="10" spans="1:3" ht="63.5" x14ac:dyDescent="0.35">
      <c r="A10" s="7">
        <v>6</v>
      </c>
      <c r="B10" s="8" t="s">
        <v>11</v>
      </c>
      <c r="C10" s="9" t="s">
        <v>12</v>
      </c>
    </row>
    <row r="11" spans="1:3" ht="63" x14ac:dyDescent="0.35">
      <c r="A11" s="7">
        <v>7</v>
      </c>
      <c r="B11" s="8" t="s">
        <v>13</v>
      </c>
      <c r="C11" s="9" t="s">
        <v>563</v>
      </c>
    </row>
    <row r="12" spans="1:3" ht="63" x14ac:dyDescent="0.35">
      <c r="A12" s="7">
        <v>8</v>
      </c>
      <c r="B12" s="8" t="s">
        <v>14</v>
      </c>
      <c r="C12" s="9" t="s">
        <v>15</v>
      </c>
    </row>
    <row r="13" spans="1:3" ht="89.5" x14ac:dyDescent="0.35">
      <c r="A13" s="19" t="s">
        <v>560</v>
      </c>
      <c r="B13" s="8" t="s">
        <v>17</v>
      </c>
      <c r="C13" s="9" t="s">
        <v>18</v>
      </c>
    </row>
    <row r="14" spans="1:3" ht="64" x14ac:dyDescent="0.35">
      <c r="A14" s="20">
        <v>21</v>
      </c>
      <c r="B14" s="8" t="s">
        <v>19</v>
      </c>
      <c r="C14" s="9" t="s">
        <v>20</v>
      </c>
    </row>
    <row r="15" spans="1:3" x14ac:dyDescent="0.35">
      <c r="A15" s="22"/>
      <c r="B15" s="23"/>
      <c r="C15" s="24"/>
    </row>
    <row r="17" spans="1:5" x14ac:dyDescent="0.35">
      <c r="A17" s="3" t="s">
        <v>21</v>
      </c>
    </row>
    <row r="18" spans="1:5" x14ac:dyDescent="0.35">
      <c r="A18" s="5" t="s">
        <v>10</v>
      </c>
      <c r="B18" s="6" t="s">
        <v>11</v>
      </c>
      <c r="C18" s="6" t="s">
        <v>22</v>
      </c>
    </row>
    <row r="19" spans="1:5" ht="25" x14ac:dyDescent="0.35">
      <c r="A19" s="7" t="s">
        <v>23</v>
      </c>
      <c r="B19" s="9" t="s">
        <v>24</v>
      </c>
      <c r="C19" s="21" t="s">
        <v>25</v>
      </c>
    </row>
    <row r="20" spans="1:5" ht="37.5" x14ac:dyDescent="0.35">
      <c r="A20" s="7" t="s">
        <v>26</v>
      </c>
      <c r="B20" s="9" t="s">
        <v>27</v>
      </c>
      <c r="C20" s="9" t="s">
        <v>566</v>
      </c>
    </row>
    <row r="21" spans="1:5" ht="75" x14ac:dyDescent="0.35">
      <c r="A21" s="17" t="s">
        <v>28</v>
      </c>
      <c r="B21" s="14" t="s">
        <v>29</v>
      </c>
      <c r="C21" s="14" t="s">
        <v>573</v>
      </c>
      <c r="E21" s="18"/>
    </row>
    <row r="22" spans="1:5" ht="37.5" x14ac:dyDescent="0.35">
      <c r="A22" s="17" t="s">
        <v>30</v>
      </c>
      <c r="B22" s="14" t="s">
        <v>31</v>
      </c>
      <c r="C22" s="14" t="s">
        <v>32</v>
      </c>
    </row>
    <row r="23" spans="1:5" ht="37.5" x14ac:dyDescent="0.35">
      <c r="A23" s="17" t="s">
        <v>33</v>
      </c>
      <c r="B23" s="14" t="s">
        <v>34</v>
      </c>
      <c r="C23" s="14" t="s">
        <v>35</v>
      </c>
    </row>
    <row r="24" spans="1:5" ht="25" x14ac:dyDescent="0.35">
      <c r="A24" s="17" t="s">
        <v>36</v>
      </c>
      <c r="B24" s="14" t="s">
        <v>37</v>
      </c>
      <c r="C24" s="14" t="s">
        <v>38</v>
      </c>
    </row>
    <row r="25" spans="1:5" ht="62.5" x14ac:dyDescent="0.35">
      <c r="A25" s="17" t="s">
        <v>39</v>
      </c>
      <c r="B25" s="14" t="s">
        <v>680</v>
      </c>
      <c r="C25" s="14" t="s">
        <v>620</v>
      </c>
    </row>
    <row r="26" spans="1:5" ht="87.5" x14ac:dyDescent="0.35">
      <c r="A26" s="17" t="s">
        <v>40</v>
      </c>
      <c r="B26" s="14" t="s">
        <v>41</v>
      </c>
      <c r="C26" s="14" t="s">
        <v>621</v>
      </c>
    </row>
    <row r="27" spans="1:5" ht="50" x14ac:dyDescent="0.35">
      <c r="A27" s="17" t="s">
        <v>42</v>
      </c>
      <c r="B27" s="14" t="s">
        <v>43</v>
      </c>
      <c r="C27" s="14" t="s">
        <v>622</v>
      </c>
    </row>
    <row r="28" spans="1:5" ht="50" x14ac:dyDescent="0.35">
      <c r="A28" s="17" t="s">
        <v>44</v>
      </c>
      <c r="B28" s="14" t="s">
        <v>45</v>
      </c>
      <c r="C28" s="14" t="s">
        <v>623</v>
      </c>
    </row>
    <row r="29" spans="1:5" ht="50" x14ac:dyDescent="0.35">
      <c r="A29" s="17" t="s">
        <v>46</v>
      </c>
      <c r="B29" s="14" t="s">
        <v>47</v>
      </c>
      <c r="C29" s="14" t="s">
        <v>624</v>
      </c>
    </row>
    <row r="30" spans="1:5" ht="50" x14ac:dyDescent="0.35">
      <c r="A30" s="17" t="s">
        <v>48</v>
      </c>
      <c r="B30" s="14" t="s">
        <v>49</v>
      </c>
      <c r="C30" s="14" t="s">
        <v>625</v>
      </c>
    </row>
    <row r="31" spans="1:5" ht="25" x14ac:dyDescent="0.35">
      <c r="A31" s="17" t="s">
        <v>50</v>
      </c>
      <c r="B31" s="14" t="s">
        <v>51</v>
      </c>
      <c r="C31" s="14" t="s">
        <v>52</v>
      </c>
    </row>
    <row r="32" spans="1:5" ht="37.5" x14ac:dyDescent="0.35">
      <c r="A32" s="17" t="s">
        <v>53</v>
      </c>
      <c r="B32" s="14" t="s">
        <v>54</v>
      </c>
      <c r="C32" s="14" t="s">
        <v>55</v>
      </c>
    </row>
    <row r="33" spans="1:3" ht="25" x14ac:dyDescent="0.35">
      <c r="A33" s="17" t="s">
        <v>56</v>
      </c>
      <c r="B33" s="14" t="s">
        <v>57</v>
      </c>
      <c r="C33" s="14" t="s">
        <v>593</v>
      </c>
    </row>
    <row r="34" spans="1:3" ht="25" x14ac:dyDescent="0.35">
      <c r="A34" s="17" t="s">
        <v>58</v>
      </c>
      <c r="B34" s="14" t="s">
        <v>59</v>
      </c>
      <c r="C34" s="14" t="s">
        <v>60</v>
      </c>
    </row>
    <row r="35" spans="1:3" ht="25" x14ac:dyDescent="0.35">
      <c r="A35" s="17" t="s">
        <v>61</v>
      </c>
      <c r="B35" s="14" t="s">
        <v>62</v>
      </c>
      <c r="C35" s="14" t="s">
        <v>567</v>
      </c>
    </row>
    <row r="36" spans="1:3" ht="50" x14ac:dyDescent="0.35">
      <c r="A36" s="17" t="s">
        <v>63</v>
      </c>
      <c r="B36" s="14" t="s">
        <v>64</v>
      </c>
      <c r="C36" s="14" t="s">
        <v>626</v>
      </c>
    </row>
    <row r="37" spans="1:3" ht="50" x14ac:dyDescent="0.35">
      <c r="A37" s="17" t="s">
        <v>65</v>
      </c>
      <c r="B37" s="14" t="s">
        <v>66</v>
      </c>
      <c r="C37" s="14" t="s">
        <v>627</v>
      </c>
    </row>
    <row r="38" spans="1:3" ht="50" x14ac:dyDescent="0.35">
      <c r="A38" s="17" t="s">
        <v>67</v>
      </c>
      <c r="B38" s="14" t="s">
        <v>68</v>
      </c>
      <c r="C38" s="14" t="s">
        <v>628</v>
      </c>
    </row>
    <row r="39" spans="1:3" ht="50" x14ac:dyDescent="0.35">
      <c r="A39" s="17" t="s">
        <v>69</v>
      </c>
      <c r="B39" s="14" t="s">
        <v>70</v>
      </c>
      <c r="C39" s="14" t="s">
        <v>629</v>
      </c>
    </row>
    <row r="40" spans="1:3" ht="37.5" x14ac:dyDescent="0.35">
      <c r="A40" s="17" t="s">
        <v>71</v>
      </c>
      <c r="B40" s="14" t="s">
        <v>72</v>
      </c>
      <c r="C40" s="14" t="s">
        <v>678</v>
      </c>
    </row>
    <row r="41" spans="1:3" ht="37.5" x14ac:dyDescent="0.35">
      <c r="A41" s="17" t="s">
        <v>73</v>
      </c>
      <c r="B41" s="14" t="s">
        <v>565</v>
      </c>
      <c r="C41" s="14" t="s">
        <v>679</v>
      </c>
    </row>
    <row r="42" spans="1:3" ht="25" x14ac:dyDescent="0.35">
      <c r="A42" s="17" t="s">
        <v>74</v>
      </c>
      <c r="B42" s="14" t="s">
        <v>75</v>
      </c>
      <c r="C42" s="14" t="s">
        <v>574</v>
      </c>
    </row>
    <row r="43" spans="1:3" ht="225.5" x14ac:dyDescent="0.35">
      <c r="A43" s="17" t="s">
        <v>76</v>
      </c>
      <c r="B43" s="14" t="s">
        <v>486</v>
      </c>
      <c r="C43" s="14" t="s">
        <v>630</v>
      </c>
    </row>
    <row r="44" spans="1:3" ht="238" x14ac:dyDescent="0.35">
      <c r="A44" s="17" t="s">
        <v>478</v>
      </c>
      <c r="B44" s="14" t="s">
        <v>487</v>
      </c>
      <c r="C44" s="14" t="s">
        <v>631</v>
      </c>
    </row>
    <row r="45" spans="1:3" ht="25" x14ac:dyDescent="0.35">
      <c r="A45" s="17" t="s">
        <v>479</v>
      </c>
      <c r="B45" s="14" t="s">
        <v>77</v>
      </c>
      <c r="C45" s="14" t="s">
        <v>594</v>
      </c>
    </row>
    <row r="46" spans="1:3" ht="225.5" x14ac:dyDescent="0.35">
      <c r="A46" s="17" t="s">
        <v>480</v>
      </c>
      <c r="B46" s="14" t="s">
        <v>490</v>
      </c>
      <c r="C46" s="14" t="s">
        <v>632</v>
      </c>
    </row>
    <row r="47" spans="1:3" ht="238" x14ac:dyDescent="0.35">
      <c r="A47" s="17" t="s">
        <v>481</v>
      </c>
      <c r="B47" s="14" t="s">
        <v>491</v>
      </c>
      <c r="C47" s="14" t="s">
        <v>633</v>
      </c>
    </row>
    <row r="48" spans="1:3" ht="25" x14ac:dyDescent="0.35">
      <c r="A48" s="17" t="s">
        <v>78</v>
      </c>
      <c r="B48" s="14" t="s">
        <v>79</v>
      </c>
      <c r="C48" s="14" t="s">
        <v>595</v>
      </c>
    </row>
    <row r="49" spans="1:3" ht="25" x14ac:dyDescent="0.35">
      <c r="A49" s="17" t="s">
        <v>80</v>
      </c>
      <c r="B49" s="14" t="s">
        <v>81</v>
      </c>
      <c r="C49" s="14" t="s">
        <v>575</v>
      </c>
    </row>
    <row r="50" spans="1:3" ht="25" x14ac:dyDescent="0.35">
      <c r="A50" s="17" t="s">
        <v>82</v>
      </c>
      <c r="B50" s="14" t="s">
        <v>83</v>
      </c>
      <c r="C50" s="14" t="s">
        <v>596</v>
      </c>
    </row>
    <row r="51" spans="1:3" ht="225.5" x14ac:dyDescent="0.35">
      <c r="A51" s="17" t="s">
        <v>84</v>
      </c>
      <c r="B51" s="14" t="s">
        <v>488</v>
      </c>
      <c r="C51" s="14" t="s">
        <v>634</v>
      </c>
    </row>
    <row r="52" spans="1:3" ht="238" x14ac:dyDescent="0.35">
      <c r="A52" s="17" t="s">
        <v>482</v>
      </c>
      <c r="B52" s="14" t="s">
        <v>489</v>
      </c>
      <c r="C52" s="14" t="s">
        <v>635</v>
      </c>
    </row>
    <row r="53" spans="1:3" ht="25" x14ac:dyDescent="0.35">
      <c r="A53" s="17" t="s">
        <v>483</v>
      </c>
      <c r="B53" s="14" t="s">
        <v>85</v>
      </c>
      <c r="C53" s="14" t="s">
        <v>576</v>
      </c>
    </row>
    <row r="54" spans="1:3" ht="225.5" x14ac:dyDescent="0.35">
      <c r="A54" s="17" t="s">
        <v>484</v>
      </c>
      <c r="B54" s="14" t="s">
        <v>492</v>
      </c>
      <c r="C54" s="14" t="s">
        <v>655</v>
      </c>
    </row>
    <row r="55" spans="1:3" ht="238" x14ac:dyDescent="0.35">
      <c r="A55" s="17" t="s">
        <v>485</v>
      </c>
      <c r="B55" s="14" t="s">
        <v>493</v>
      </c>
      <c r="C55" s="14" t="s">
        <v>636</v>
      </c>
    </row>
    <row r="56" spans="1:3" ht="25" x14ac:dyDescent="0.35">
      <c r="A56" s="17" t="s">
        <v>86</v>
      </c>
      <c r="B56" s="14" t="s">
        <v>87</v>
      </c>
      <c r="C56" s="14" t="s">
        <v>578</v>
      </c>
    </row>
    <row r="57" spans="1:3" ht="25" x14ac:dyDescent="0.35">
      <c r="A57" s="17" t="s">
        <v>88</v>
      </c>
      <c r="B57" s="14" t="s">
        <v>89</v>
      </c>
      <c r="C57" s="14" t="s">
        <v>577</v>
      </c>
    </row>
    <row r="58" spans="1:3" ht="25" x14ac:dyDescent="0.35">
      <c r="A58" s="17" t="s">
        <v>90</v>
      </c>
      <c r="B58" s="14" t="s">
        <v>91</v>
      </c>
      <c r="C58" s="14" t="s">
        <v>92</v>
      </c>
    </row>
    <row r="59" spans="1:3" ht="25" x14ac:dyDescent="0.35">
      <c r="A59" s="17" t="s">
        <v>93</v>
      </c>
      <c r="B59" s="14" t="s">
        <v>94</v>
      </c>
      <c r="C59" s="14" t="s">
        <v>95</v>
      </c>
    </row>
    <row r="60" spans="1:3" ht="50" x14ac:dyDescent="0.35">
      <c r="A60" s="17" t="s">
        <v>96</v>
      </c>
      <c r="B60" s="14" t="s">
        <v>97</v>
      </c>
      <c r="C60" s="41" t="s">
        <v>637</v>
      </c>
    </row>
    <row r="61" spans="1:3" ht="150" x14ac:dyDescent="0.35">
      <c r="A61" s="17" t="s">
        <v>98</v>
      </c>
      <c r="B61" s="14" t="s">
        <v>99</v>
      </c>
      <c r="C61" s="41" t="s">
        <v>570</v>
      </c>
    </row>
    <row r="62" spans="1:3" ht="200" x14ac:dyDescent="0.35">
      <c r="A62" s="17" t="s">
        <v>100</v>
      </c>
      <c r="B62" s="14" t="s">
        <v>101</v>
      </c>
      <c r="C62" s="41" t="s">
        <v>579</v>
      </c>
    </row>
    <row r="63" spans="1:3" ht="250" x14ac:dyDescent="0.35">
      <c r="A63" s="17" t="s">
        <v>102</v>
      </c>
      <c r="B63" s="14" t="s">
        <v>103</v>
      </c>
      <c r="C63" s="41" t="s">
        <v>571</v>
      </c>
    </row>
    <row r="64" spans="1:3" ht="213" x14ac:dyDescent="0.35">
      <c r="A64" s="17" t="s">
        <v>104</v>
      </c>
      <c r="B64" s="14" t="s">
        <v>105</v>
      </c>
      <c r="C64" s="41" t="s">
        <v>580</v>
      </c>
    </row>
    <row r="65" spans="1:3" ht="100" x14ac:dyDescent="0.35">
      <c r="A65" s="17" t="s">
        <v>106</v>
      </c>
      <c r="B65" s="14" t="s">
        <v>107</v>
      </c>
      <c r="C65" s="41" t="s">
        <v>572</v>
      </c>
    </row>
    <row r="66" spans="1:3" ht="275" x14ac:dyDescent="0.35">
      <c r="A66" s="17" t="s">
        <v>108</v>
      </c>
      <c r="B66" s="14" t="s">
        <v>109</v>
      </c>
      <c r="C66" s="41" t="s">
        <v>581</v>
      </c>
    </row>
    <row r="67" spans="1:3" ht="250" x14ac:dyDescent="0.35">
      <c r="A67" s="17" t="s">
        <v>110</v>
      </c>
      <c r="B67" s="14" t="s">
        <v>111</v>
      </c>
      <c r="C67" s="41" t="s">
        <v>582</v>
      </c>
    </row>
    <row r="68" spans="1:3" ht="200" x14ac:dyDescent="0.35">
      <c r="A68" s="17" t="s">
        <v>112</v>
      </c>
      <c r="B68" s="14" t="s">
        <v>113</v>
      </c>
      <c r="C68" s="41" t="s">
        <v>583</v>
      </c>
    </row>
    <row r="69" spans="1:3" ht="212.5" x14ac:dyDescent="0.35">
      <c r="A69" s="17" t="s">
        <v>114</v>
      </c>
      <c r="B69" s="14" t="s">
        <v>115</v>
      </c>
      <c r="C69" s="41" t="s">
        <v>584</v>
      </c>
    </row>
    <row r="70" spans="1:3" ht="175" x14ac:dyDescent="0.35">
      <c r="A70" s="17" t="s">
        <v>116</v>
      </c>
      <c r="B70" s="14" t="s">
        <v>117</v>
      </c>
      <c r="C70" s="41" t="s">
        <v>585</v>
      </c>
    </row>
    <row r="71" spans="1:3" ht="87.5" x14ac:dyDescent="0.35">
      <c r="A71" s="17" t="s">
        <v>118</v>
      </c>
      <c r="B71" s="14" t="s">
        <v>119</v>
      </c>
      <c r="C71" s="41" t="s">
        <v>586</v>
      </c>
    </row>
    <row r="72" spans="1:3" ht="125" x14ac:dyDescent="0.35">
      <c r="A72" s="17" t="s">
        <v>120</v>
      </c>
      <c r="B72" s="14" t="s">
        <v>121</v>
      </c>
      <c r="C72" s="41" t="s">
        <v>597</v>
      </c>
    </row>
    <row r="73" spans="1:3" ht="125" x14ac:dyDescent="0.35">
      <c r="A73" s="17" t="s">
        <v>122</v>
      </c>
      <c r="B73" s="14" t="s">
        <v>123</v>
      </c>
      <c r="C73" s="41" t="s">
        <v>598</v>
      </c>
    </row>
    <row r="74" spans="1:3" ht="37.5" x14ac:dyDescent="0.35">
      <c r="A74" s="17" t="s">
        <v>124</v>
      </c>
      <c r="B74" s="14" t="s">
        <v>599</v>
      </c>
      <c r="C74" s="41" t="s">
        <v>602</v>
      </c>
    </row>
    <row r="75" spans="1:3" ht="25" x14ac:dyDescent="0.35">
      <c r="A75" s="17" t="s">
        <v>125</v>
      </c>
      <c r="B75" s="14" t="s">
        <v>600</v>
      </c>
      <c r="C75" s="41" t="s">
        <v>603</v>
      </c>
    </row>
    <row r="76" spans="1:3" ht="175" x14ac:dyDescent="0.35">
      <c r="A76" s="17" t="s">
        <v>126</v>
      </c>
      <c r="B76" s="14" t="s">
        <v>601</v>
      </c>
      <c r="C76" s="41" t="s">
        <v>587</v>
      </c>
    </row>
    <row r="77" spans="1:3" ht="62.5" x14ac:dyDescent="0.35">
      <c r="A77" s="17" t="s">
        <v>127</v>
      </c>
      <c r="B77" s="14" t="s">
        <v>128</v>
      </c>
      <c r="C77" s="41" t="s">
        <v>588</v>
      </c>
    </row>
    <row r="78" spans="1:3" ht="75" x14ac:dyDescent="0.35">
      <c r="A78" s="17" t="s">
        <v>129</v>
      </c>
      <c r="B78" s="14" t="s">
        <v>130</v>
      </c>
      <c r="C78" s="41" t="s">
        <v>638</v>
      </c>
    </row>
    <row r="79" spans="1:3" ht="62.5" x14ac:dyDescent="0.35">
      <c r="A79" s="17" t="s">
        <v>131</v>
      </c>
      <c r="B79" s="14" t="s">
        <v>132</v>
      </c>
      <c r="C79" s="41" t="s">
        <v>589</v>
      </c>
    </row>
    <row r="80" spans="1:3" ht="187.5" x14ac:dyDescent="0.35">
      <c r="A80" s="17" t="s">
        <v>133</v>
      </c>
      <c r="B80" s="14" t="s">
        <v>134</v>
      </c>
      <c r="C80" s="41" t="s">
        <v>639</v>
      </c>
    </row>
    <row r="81" spans="1:3" ht="125" x14ac:dyDescent="0.35">
      <c r="A81" s="17" t="s">
        <v>135</v>
      </c>
      <c r="B81" s="14" t="s">
        <v>136</v>
      </c>
      <c r="C81" s="41" t="s">
        <v>590</v>
      </c>
    </row>
    <row r="82" spans="1:3" ht="87.5" x14ac:dyDescent="0.35">
      <c r="A82" s="17" t="s">
        <v>137</v>
      </c>
      <c r="B82" s="14" t="s">
        <v>138</v>
      </c>
      <c r="C82" s="41" t="s">
        <v>640</v>
      </c>
    </row>
    <row r="83" spans="1:3" ht="25" x14ac:dyDescent="0.35">
      <c r="A83" s="17" t="s">
        <v>139</v>
      </c>
      <c r="B83" s="14" t="s">
        <v>140</v>
      </c>
      <c r="C83" s="41" t="s">
        <v>141</v>
      </c>
    </row>
    <row r="84" spans="1:3" ht="50" x14ac:dyDescent="0.35">
      <c r="A84" s="17" t="s">
        <v>142</v>
      </c>
      <c r="B84" s="14" t="s">
        <v>143</v>
      </c>
      <c r="C84" s="41" t="s">
        <v>641</v>
      </c>
    </row>
    <row r="85" spans="1:3" ht="87.5" x14ac:dyDescent="0.35">
      <c r="A85" s="17" t="s">
        <v>144</v>
      </c>
      <c r="B85" s="14" t="s">
        <v>145</v>
      </c>
      <c r="C85" s="41" t="s">
        <v>665</v>
      </c>
    </row>
    <row r="86" spans="1:3" ht="112.5" x14ac:dyDescent="0.35">
      <c r="A86" s="17" t="s">
        <v>146</v>
      </c>
      <c r="B86" s="14" t="s">
        <v>147</v>
      </c>
      <c r="C86" s="41" t="s">
        <v>666</v>
      </c>
    </row>
    <row r="87" spans="1:3" ht="87.5" x14ac:dyDescent="0.35">
      <c r="A87" s="17" t="s">
        <v>148</v>
      </c>
      <c r="B87" s="14" t="s">
        <v>149</v>
      </c>
      <c r="C87" s="41" t="s">
        <v>604</v>
      </c>
    </row>
    <row r="88" spans="1:3" ht="62.5" x14ac:dyDescent="0.35">
      <c r="A88" s="17" t="s">
        <v>150</v>
      </c>
      <c r="B88" s="14" t="s">
        <v>151</v>
      </c>
      <c r="C88" s="41" t="s">
        <v>605</v>
      </c>
    </row>
    <row r="89" spans="1:3" ht="150" x14ac:dyDescent="0.35">
      <c r="A89" s="17" t="s">
        <v>152</v>
      </c>
      <c r="B89" s="14" t="s">
        <v>606</v>
      </c>
      <c r="C89" s="41" t="s">
        <v>642</v>
      </c>
    </row>
    <row r="90" spans="1:3" ht="175" x14ac:dyDescent="0.35">
      <c r="A90" s="17" t="s">
        <v>153</v>
      </c>
      <c r="B90" s="14" t="s">
        <v>154</v>
      </c>
      <c r="C90" s="41" t="s">
        <v>643</v>
      </c>
    </row>
    <row r="91" spans="1:3" ht="137.5" x14ac:dyDescent="0.35">
      <c r="A91" s="17" t="s">
        <v>155</v>
      </c>
      <c r="B91" s="14" t="s">
        <v>156</v>
      </c>
      <c r="C91" s="41" t="s">
        <v>644</v>
      </c>
    </row>
    <row r="92" spans="1:3" ht="175" x14ac:dyDescent="0.35">
      <c r="A92" s="17" t="s">
        <v>157</v>
      </c>
      <c r="B92" s="14" t="s">
        <v>158</v>
      </c>
      <c r="C92" s="41" t="s">
        <v>645</v>
      </c>
    </row>
    <row r="93" spans="1:3" ht="137.5" x14ac:dyDescent="0.35">
      <c r="A93" s="17" t="s">
        <v>159</v>
      </c>
      <c r="B93" s="14" t="s">
        <v>160</v>
      </c>
      <c r="C93" s="41" t="s">
        <v>646</v>
      </c>
    </row>
    <row r="94" spans="1:3" ht="75" x14ac:dyDescent="0.35">
      <c r="A94" s="17" t="s">
        <v>161</v>
      </c>
      <c r="B94" s="14" t="s">
        <v>162</v>
      </c>
      <c r="C94" s="41" t="s">
        <v>647</v>
      </c>
    </row>
    <row r="95" spans="1:3" ht="50" x14ac:dyDescent="0.35">
      <c r="A95" s="17" t="s">
        <v>163</v>
      </c>
      <c r="B95" s="14" t="s">
        <v>164</v>
      </c>
      <c r="C95" s="41" t="s">
        <v>165</v>
      </c>
    </row>
    <row r="96" spans="1:3" ht="62.5" x14ac:dyDescent="0.35">
      <c r="A96" s="17" t="s">
        <v>166</v>
      </c>
      <c r="B96" s="14" t="s">
        <v>167</v>
      </c>
      <c r="C96" s="41" t="s">
        <v>648</v>
      </c>
    </row>
    <row r="97" spans="1:3" ht="125" x14ac:dyDescent="0.35">
      <c r="A97" s="17" t="s">
        <v>168</v>
      </c>
      <c r="B97" s="14" t="s">
        <v>169</v>
      </c>
      <c r="C97" s="41" t="s">
        <v>667</v>
      </c>
    </row>
    <row r="98" spans="1:3" ht="150" x14ac:dyDescent="0.35">
      <c r="A98" s="17" t="s">
        <v>170</v>
      </c>
      <c r="B98" s="14" t="s">
        <v>171</v>
      </c>
      <c r="C98" s="41" t="s">
        <v>664</v>
      </c>
    </row>
    <row r="99" spans="1:3" ht="125" x14ac:dyDescent="0.35">
      <c r="A99" s="17" t="s">
        <v>172</v>
      </c>
      <c r="B99" s="14" t="s">
        <v>173</v>
      </c>
      <c r="C99" s="41" t="s">
        <v>568</v>
      </c>
    </row>
    <row r="100" spans="1:3" ht="112.5" x14ac:dyDescent="0.35">
      <c r="A100" s="17" t="s">
        <v>174</v>
      </c>
      <c r="B100" s="14" t="s">
        <v>175</v>
      </c>
      <c r="C100" s="41" t="s">
        <v>649</v>
      </c>
    </row>
    <row r="101" spans="1:3" ht="112.5" x14ac:dyDescent="0.35">
      <c r="A101" s="17" t="s">
        <v>176</v>
      </c>
      <c r="B101" s="14" t="s">
        <v>177</v>
      </c>
      <c r="C101" s="41" t="s">
        <v>650</v>
      </c>
    </row>
    <row r="102" spans="1:3" ht="100" x14ac:dyDescent="0.35">
      <c r="A102" s="17" t="s">
        <v>178</v>
      </c>
      <c r="B102" s="14" t="s">
        <v>179</v>
      </c>
      <c r="C102" s="41" t="s">
        <v>651</v>
      </c>
    </row>
    <row r="103" spans="1:3" ht="87.5" x14ac:dyDescent="0.35">
      <c r="A103" s="17" t="s">
        <v>180</v>
      </c>
      <c r="B103" s="14" t="s">
        <v>619</v>
      </c>
      <c r="C103" s="41" t="s">
        <v>591</v>
      </c>
    </row>
    <row r="104" spans="1:3" ht="125" x14ac:dyDescent="0.35">
      <c r="A104" s="17" t="s">
        <v>181</v>
      </c>
      <c r="B104" s="14" t="s">
        <v>617</v>
      </c>
      <c r="C104" s="41" t="s">
        <v>652</v>
      </c>
    </row>
    <row r="105" spans="1:3" ht="25" x14ac:dyDescent="0.35">
      <c r="A105" s="17" t="s">
        <v>182</v>
      </c>
      <c r="B105" s="14" t="s">
        <v>183</v>
      </c>
      <c r="C105" s="41" t="s">
        <v>184</v>
      </c>
    </row>
    <row r="106" spans="1:3" ht="37.5" x14ac:dyDescent="0.35">
      <c r="A106" s="17" t="s">
        <v>185</v>
      </c>
      <c r="B106" s="14" t="s">
        <v>618</v>
      </c>
      <c r="C106" s="41" t="s">
        <v>653</v>
      </c>
    </row>
    <row r="107" spans="1:3" ht="75" x14ac:dyDescent="0.35">
      <c r="A107" s="17" t="s">
        <v>186</v>
      </c>
      <c r="B107" s="14" t="s">
        <v>187</v>
      </c>
      <c r="C107" s="41" t="s">
        <v>569</v>
      </c>
    </row>
    <row r="108" spans="1:3" ht="137.5" x14ac:dyDescent="0.35">
      <c r="A108" s="17" t="s">
        <v>188</v>
      </c>
      <c r="B108" s="14" t="s">
        <v>189</v>
      </c>
      <c r="C108" s="41" t="s">
        <v>654</v>
      </c>
    </row>
    <row r="109" spans="1:3" ht="75" x14ac:dyDescent="0.35">
      <c r="A109" s="17" t="s">
        <v>190</v>
      </c>
      <c r="B109" s="14" t="s">
        <v>191</v>
      </c>
      <c r="C109" s="41" t="s">
        <v>592</v>
      </c>
    </row>
    <row r="110" spans="1:3" x14ac:dyDescent="0.35">
      <c r="A110" s="42"/>
      <c r="B110" s="43"/>
      <c r="C110" s="43"/>
    </row>
    <row r="111" spans="1:3" x14ac:dyDescent="0.35">
      <c r="A111" s="42"/>
      <c r="B111" s="43"/>
      <c r="C111" s="43"/>
    </row>
    <row r="112" spans="1:3" x14ac:dyDescent="0.35">
      <c r="A112" s="42"/>
      <c r="B112" s="43"/>
      <c r="C112" s="43"/>
    </row>
    <row r="113" spans="1:3" x14ac:dyDescent="0.35">
      <c r="A113" s="42"/>
      <c r="B113" s="43"/>
      <c r="C113" s="43"/>
    </row>
    <row r="114" spans="1:3" x14ac:dyDescent="0.35">
      <c r="A114" s="42"/>
      <c r="B114" s="43"/>
      <c r="C114" s="43"/>
    </row>
    <row r="115" spans="1:3" x14ac:dyDescent="0.35">
      <c r="A115" s="42"/>
      <c r="B115" s="43"/>
      <c r="C115" s="43"/>
    </row>
    <row r="116" spans="1:3" x14ac:dyDescent="0.35">
      <c r="A116" s="42"/>
      <c r="B116" s="43"/>
      <c r="C116" s="43"/>
    </row>
    <row r="117" spans="1:3" x14ac:dyDescent="0.35">
      <c r="A117" s="42"/>
      <c r="B117" s="43"/>
      <c r="C117" s="43"/>
    </row>
    <row r="118" spans="1:3" x14ac:dyDescent="0.35">
      <c r="A118" s="42"/>
      <c r="B118" s="43"/>
      <c r="C118" s="43"/>
    </row>
    <row r="119" spans="1:3" x14ac:dyDescent="0.35">
      <c r="A119" s="42"/>
      <c r="B119" s="43"/>
      <c r="C119" s="43"/>
    </row>
    <row r="120" spans="1:3" x14ac:dyDescent="0.35">
      <c r="A120" s="42"/>
      <c r="B120" s="43"/>
      <c r="C120" s="43"/>
    </row>
    <row r="121" spans="1:3" x14ac:dyDescent="0.35">
      <c r="A121" s="42"/>
      <c r="B121" s="43"/>
      <c r="C121" s="43"/>
    </row>
    <row r="122" spans="1:3" x14ac:dyDescent="0.35">
      <c r="A122" s="42"/>
      <c r="B122" s="43"/>
      <c r="C122" s="43"/>
    </row>
  </sheetData>
  <mergeCells count="2">
    <mergeCell ref="A1:C1"/>
    <mergeCell ref="A2:C2"/>
  </mergeCells>
  <phoneticPr fontId="8" type="noConversion"/>
  <pageMargins left="0.7" right="0.7" top="0.75" bottom="0.75" header="0.3" footer="0.3"/>
  <pageSetup paperSize="9" orientation="portrait" r:id="rId1"/>
  <headerFooter>
    <oddHeader>&amp;C&amp;B&amp;"Arial"&amp;12&amp;Kff0000​‌OFFICIAL‌​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41DE-DD2E-4A13-A09C-737BF655FDB6}">
  <sheetPr codeName="Sheet6"/>
  <dimension ref="A1:K62"/>
  <sheetViews>
    <sheetView workbookViewId="0"/>
  </sheetViews>
  <sheetFormatPr defaultRowHeight="14.5" x14ac:dyDescent="0.35"/>
  <cols>
    <col min="1" max="1" width="37.453125" style="1" bestFit="1" customWidth="1"/>
    <col min="2" max="2" width="22.08984375" style="1" bestFit="1" customWidth="1"/>
    <col min="4" max="4" width="14.36328125" bestFit="1" customWidth="1"/>
    <col min="5" max="5" width="8" bestFit="1" customWidth="1"/>
    <col min="7" max="7" width="38" bestFit="1" customWidth="1"/>
    <col min="8" max="8" width="8" customWidth="1"/>
    <col min="10" max="10" width="57.08984375" bestFit="1" customWidth="1"/>
    <col min="11" max="11" width="22.08984375" bestFit="1" customWidth="1"/>
  </cols>
  <sheetData>
    <row r="1" spans="1:11" x14ac:dyDescent="0.35">
      <c r="A1" s="27" t="s">
        <v>192</v>
      </c>
      <c r="B1" s="28"/>
    </row>
    <row r="2" spans="1:11" x14ac:dyDescent="0.35">
      <c r="A2" s="28" t="s">
        <v>193</v>
      </c>
      <c r="B2" s="28"/>
    </row>
    <row r="3" spans="1:11" x14ac:dyDescent="0.35">
      <c r="A3" s="28"/>
      <c r="B3" s="28"/>
    </row>
    <row r="4" spans="1:11" x14ac:dyDescent="0.35">
      <c r="A4" s="29" t="s">
        <v>6</v>
      </c>
      <c r="B4" s="29" t="s">
        <v>194</v>
      </c>
      <c r="D4" s="29" t="s">
        <v>195</v>
      </c>
      <c r="E4" s="29" t="s">
        <v>196</v>
      </c>
      <c r="G4" s="29" t="s">
        <v>197</v>
      </c>
      <c r="H4" s="29" t="s">
        <v>198</v>
      </c>
      <c r="J4" s="29" t="s">
        <v>199</v>
      </c>
      <c r="K4" s="29" t="s">
        <v>200</v>
      </c>
    </row>
    <row r="5" spans="1:11" x14ac:dyDescent="0.35">
      <c r="A5" s="30" t="s">
        <v>201</v>
      </c>
      <c r="B5" s="30" t="s">
        <v>202</v>
      </c>
      <c r="D5" s="30" t="s">
        <v>203</v>
      </c>
      <c r="E5" s="30">
        <v>2122</v>
      </c>
      <c r="G5" s="30" t="s">
        <v>204</v>
      </c>
      <c r="H5" s="30" t="s">
        <v>205</v>
      </c>
      <c r="J5" s="30" t="s">
        <v>206</v>
      </c>
      <c r="K5" s="30" t="s">
        <v>207</v>
      </c>
    </row>
    <row r="6" spans="1:11" x14ac:dyDescent="0.35">
      <c r="A6" s="30" t="s">
        <v>208</v>
      </c>
      <c r="B6" s="30" t="s">
        <v>209</v>
      </c>
      <c r="D6" s="30" t="s">
        <v>210</v>
      </c>
      <c r="E6" s="30">
        <v>2223</v>
      </c>
      <c r="G6" s="30" t="s">
        <v>211</v>
      </c>
      <c r="H6" s="30" t="s">
        <v>212</v>
      </c>
    </row>
    <row r="7" spans="1:11" x14ac:dyDescent="0.35">
      <c r="A7" s="30" t="s">
        <v>213</v>
      </c>
      <c r="B7" s="30" t="s">
        <v>213</v>
      </c>
      <c r="G7" s="30" t="s">
        <v>214</v>
      </c>
      <c r="H7" s="30" t="s">
        <v>215</v>
      </c>
    </row>
    <row r="8" spans="1:11" x14ac:dyDescent="0.35">
      <c r="A8" s="30" t="s">
        <v>216</v>
      </c>
      <c r="B8" s="30" t="s">
        <v>217</v>
      </c>
      <c r="G8" s="30" t="s">
        <v>218</v>
      </c>
      <c r="H8" s="30" t="s">
        <v>219</v>
      </c>
    </row>
    <row r="9" spans="1:11" x14ac:dyDescent="0.35">
      <c r="A9" s="30" t="s">
        <v>220</v>
      </c>
      <c r="B9" s="30" t="s">
        <v>221</v>
      </c>
    </row>
    <row r="10" spans="1:11" x14ac:dyDescent="0.35">
      <c r="A10" s="30" t="s">
        <v>222</v>
      </c>
      <c r="B10" s="30" t="s">
        <v>223</v>
      </c>
    </row>
    <row r="11" spans="1:11" x14ac:dyDescent="0.35">
      <c r="A11" s="30" t="s">
        <v>676</v>
      </c>
      <c r="B11" s="30" t="s">
        <v>677</v>
      </c>
    </row>
    <row r="12" spans="1:11" x14ac:dyDescent="0.35">
      <c r="A12" s="30" t="s">
        <v>224</v>
      </c>
      <c r="B12" s="30" t="s">
        <v>225</v>
      </c>
    </row>
    <row r="13" spans="1:11" x14ac:dyDescent="0.35">
      <c r="A13" s="30" t="s">
        <v>226</v>
      </c>
      <c r="B13" s="30" t="s">
        <v>227</v>
      </c>
    </row>
    <row r="14" spans="1:11" x14ac:dyDescent="0.35">
      <c r="A14" s="30" t="s">
        <v>228</v>
      </c>
      <c r="B14" s="30" t="s">
        <v>229</v>
      </c>
    </row>
    <row r="15" spans="1:11" s="28" customFormat="1" ht="12.5" x14ac:dyDescent="0.25">
      <c r="A15" s="30" t="s">
        <v>234</v>
      </c>
      <c r="B15" s="30" t="s">
        <v>235</v>
      </c>
    </row>
    <row r="16" spans="1:11" s="28" customFormat="1" ht="12.5" x14ac:dyDescent="0.25">
      <c r="A16" s="30" t="s">
        <v>236</v>
      </c>
      <c r="B16" s="30" t="s">
        <v>237</v>
      </c>
    </row>
    <row r="17" spans="1:2" s="28" customFormat="1" ht="12.5" x14ac:dyDescent="0.25">
      <c r="A17" s="30" t="s">
        <v>238</v>
      </c>
      <c r="B17" s="30" t="s">
        <v>239</v>
      </c>
    </row>
    <row r="18" spans="1:2" s="28" customFormat="1" ht="12.5" x14ac:dyDescent="0.25">
      <c r="A18" s="30" t="s">
        <v>240</v>
      </c>
      <c r="B18" s="30" t="s">
        <v>241</v>
      </c>
    </row>
    <row r="19" spans="1:2" s="28" customFormat="1" ht="12.5" x14ac:dyDescent="0.25">
      <c r="A19" s="30" t="s">
        <v>242</v>
      </c>
      <c r="B19" s="30" t="s">
        <v>243</v>
      </c>
    </row>
    <row r="20" spans="1:2" s="28" customFormat="1" ht="12.5" x14ac:dyDescent="0.25">
      <c r="A20" s="30" t="s">
        <v>244</v>
      </c>
      <c r="B20" s="30" t="s">
        <v>245</v>
      </c>
    </row>
    <row r="21" spans="1:2" s="28" customFormat="1" ht="12.5" x14ac:dyDescent="0.25">
      <c r="A21" s="30" t="s">
        <v>246</v>
      </c>
      <c r="B21" s="30" t="s">
        <v>247</v>
      </c>
    </row>
    <row r="22" spans="1:2" s="28" customFormat="1" ht="12.5" x14ac:dyDescent="0.25">
      <c r="A22" s="30" t="s">
        <v>248</v>
      </c>
      <c r="B22" s="30" t="s">
        <v>249</v>
      </c>
    </row>
    <row r="23" spans="1:2" s="28" customFormat="1" ht="12.5" x14ac:dyDescent="0.25">
      <c r="A23" s="30" t="s">
        <v>250</v>
      </c>
      <c r="B23" s="30" t="s">
        <v>251</v>
      </c>
    </row>
    <row r="24" spans="1:2" s="28" customFormat="1" ht="12.5" x14ac:dyDescent="0.25">
      <c r="A24" s="30" t="s">
        <v>252</v>
      </c>
      <c r="B24" s="30" t="s">
        <v>253</v>
      </c>
    </row>
    <row r="25" spans="1:2" s="28" customFormat="1" ht="12.5" x14ac:dyDescent="0.25">
      <c r="A25" s="30" t="s">
        <v>254</v>
      </c>
      <c r="B25" s="30" t="s">
        <v>255</v>
      </c>
    </row>
    <row r="26" spans="1:2" s="28" customFormat="1" ht="12.5" x14ac:dyDescent="0.25">
      <c r="A26" s="30" t="s">
        <v>256</v>
      </c>
      <c r="B26" s="30" t="s">
        <v>257</v>
      </c>
    </row>
    <row r="27" spans="1:2" s="28" customFormat="1" ht="12.5" x14ac:dyDescent="0.25">
      <c r="A27" s="30" t="s">
        <v>258</v>
      </c>
      <c r="B27" s="30" t="s">
        <v>259</v>
      </c>
    </row>
    <row r="28" spans="1:2" s="28" customFormat="1" ht="12.5" x14ac:dyDescent="0.25">
      <c r="A28" s="30" t="s">
        <v>260</v>
      </c>
      <c r="B28" s="30" t="s">
        <v>261</v>
      </c>
    </row>
    <row r="29" spans="1:2" s="28" customFormat="1" ht="12.5" x14ac:dyDescent="0.25">
      <c r="A29" s="30" t="s">
        <v>264</v>
      </c>
      <c r="B29" s="30" t="s">
        <v>265</v>
      </c>
    </row>
    <row r="30" spans="1:2" s="28" customFormat="1" ht="12.5" x14ac:dyDescent="0.25">
      <c r="A30" s="30" t="s">
        <v>266</v>
      </c>
      <c r="B30" s="30" t="s">
        <v>267</v>
      </c>
    </row>
    <row r="31" spans="1:2" s="28" customFormat="1" ht="12.5" x14ac:dyDescent="0.25">
      <c r="A31" s="30" t="s">
        <v>268</v>
      </c>
      <c r="B31" s="30" t="s">
        <v>269</v>
      </c>
    </row>
    <row r="32" spans="1:2" s="28" customFormat="1" ht="12.5" x14ac:dyDescent="0.25">
      <c r="A32" s="30" t="s">
        <v>270</v>
      </c>
      <c r="B32" s="30" t="s">
        <v>271</v>
      </c>
    </row>
    <row r="33" spans="1:2" s="28" customFormat="1" ht="12.5" x14ac:dyDescent="0.25">
      <c r="A33" s="30" t="s">
        <v>272</v>
      </c>
      <c r="B33" s="30" t="s">
        <v>273</v>
      </c>
    </row>
    <row r="34" spans="1:2" s="28" customFormat="1" ht="12.5" x14ac:dyDescent="0.25">
      <c r="A34" s="30" t="s">
        <v>274</v>
      </c>
      <c r="B34" s="30" t="s">
        <v>275</v>
      </c>
    </row>
    <row r="35" spans="1:2" s="28" customFormat="1" ht="12.5" x14ac:dyDescent="0.25">
      <c r="A35" s="30" t="s">
        <v>276</v>
      </c>
      <c r="B35" s="30" t="s">
        <v>277</v>
      </c>
    </row>
    <row r="36" spans="1:2" s="28" customFormat="1" ht="12.5" x14ac:dyDescent="0.25">
      <c r="A36" s="30" t="s">
        <v>278</v>
      </c>
      <c r="B36" s="30" t="s">
        <v>279</v>
      </c>
    </row>
    <row r="37" spans="1:2" s="28" customFormat="1" ht="12.5" x14ac:dyDescent="0.25">
      <c r="A37" s="30" t="s">
        <v>280</v>
      </c>
      <c r="B37" s="30" t="s">
        <v>281</v>
      </c>
    </row>
    <row r="38" spans="1:2" s="28" customFormat="1" ht="12.5" x14ac:dyDescent="0.25">
      <c r="A38" s="30" t="s">
        <v>282</v>
      </c>
      <c r="B38" s="30" t="s">
        <v>283</v>
      </c>
    </row>
    <row r="39" spans="1:2" s="28" customFormat="1" ht="12.5" x14ac:dyDescent="0.25">
      <c r="A39" s="30" t="s">
        <v>284</v>
      </c>
      <c r="B39" s="30" t="s">
        <v>285</v>
      </c>
    </row>
    <row r="40" spans="1:2" s="28" customFormat="1" ht="12.5" x14ac:dyDescent="0.25">
      <c r="A40" s="30" t="s">
        <v>286</v>
      </c>
      <c r="B40" s="30" t="s">
        <v>287</v>
      </c>
    </row>
    <row r="41" spans="1:2" s="28" customFormat="1" ht="12.5" x14ac:dyDescent="0.25">
      <c r="A41" s="30" t="s">
        <v>288</v>
      </c>
      <c r="B41" s="30" t="s">
        <v>289</v>
      </c>
    </row>
    <row r="42" spans="1:2" s="28" customFormat="1" ht="12.5" x14ac:dyDescent="0.25">
      <c r="A42" s="30" t="s">
        <v>290</v>
      </c>
      <c r="B42" s="30" t="s">
        <v>291</v>
      </c>
    </row>
    <row r="43" spans="1:2" s="28" customFormat="1" ht="12.5" x14ac:dyDescent="0.25">
      <c r="A43" s="30" t="s">
        <v>292</v>
      </c>
      <c r="B43" s="30" t="s">
        <v>293</v>
      </c>
    </row>
    <row r="44" spans="1:2" s="28" customFormat="1" ht="12.5" x14ac:dyDescent="0.25">
      <c r="A44" s="30" t="s">
        <v>294</v>
      </c>
      <c r="B44" s="30" t="s">
        <v>295</v>
      </c>
    </row>
    <row r="45" spans="1:2" s="28" customFormat="1" ht="12.5" x14ac:dyDescent="0.25">
      <c r="A45" s="30" t="s">
        <v>296</v>
      </c>
      <c r="B45" s="30" t="s">
        <v>297</v>
      </c>
    </row>
    <row r="46" spans="1:2" s="28" customFormat="1" ht="12.5" x14ac:dyDescent="0.25">
      <c r="A46" s="30" t="s">
        <v>298</v>
      </c>
      <c r="B46" s="30" t="s">
        <v>299</v>
      </c>
    </row>
    <row r="47" spans="1:2" s="28" customFormat="1" ht="12.5" x14ac:dyDescent="0.25">
      <c r="A47" s="30" t="s">
        <v>300</v>
      </c>
      <c r="B47" s="30" t="s">
        <v>301</v>
      </c>
    </row>
    <row r="48" spans="1:2" s="28" customFormat="1" ht="12.5" x14ac:dyDescent="0.25">
      <c r="A48" s="30" t="s">
        <v>302</v>
      </c>
      <c r="B48" s="30" t="s">
        <v>303</v>
      </c>
    </row>
    <row r="49" spans="1:2" s="28" customFormat="1" ht="12.5" x14ac:dyDescent="0.25">
      <c r="A49" s="30" t="s">
        <v>304</v>
      </c>
      <c r="B49" s="30" t="s">
        <v>305</v>
      </c>
    </row>
    <row r="50" spans="1:2" s="28" customFormat="1" ht="12.5" x14ac:dyDescent="0.25">
      <c r="A50" s="30" t="s">
        <v>306</v>
      </c>
      <c r="B50" s="30" t="s">
        <v>307</v>
      </c>
    </row>
    <row r="51" spans="1:2" s="28" customFormat="1" ht="12.5" x14ac:dyDescent="0.25">
      <c r="A51" s="30" t="s">
        <v>308</v>
      </c>
      <c r="B51" s="30" t="s">
        <v>309</v>
      </c>
    </row>
    <row r="52" spans="1:2" s="28" customFormat="1" ht="12.5" x14ac:dyDescent="0.25">
      <c r="A52" s="30" t="s">
        <v>310</v>
      </c>
      <c r="B52" s="30" t="s">
        <v>311</v>
      </c>
    </row>
    <row r="53" spans="1:2" s="28" customFormat="1" ht="12.5" x14ac:dyDescent="0.25">
      <c r="A53" s="30" t="s">
        <v>312</v>
      </c>
      <c r="B53" s="30" t="s">
        <v>313</v>
      </c>
    </row>
    <row r="54" spans="1:2" s="28" customFormat="1" ht="12.5" x14ac:dyDescent="0.25">
      <c r="A54" s="30" t="s">
        <v>314</v>
      </c>
      <c r="B54" s="30" t="s">
        <v>315</v>
      </c>
    </row>
    <row r="55" spans="1:2" s="28" customFormat="1" ht="12.5" x14ac:dyDescent="0.25">
      <c r="A55" s="30" t="s">
        <v>316</v>
      </c>
      <c r="B55" s="30" t="s">
        <v>317</v>
      </c>
    </row>
    <row r="56" spans="1:2" s="28" customFormat="1" ht="12.5" x14ac:dyDescent="0.25">
      <c r="A56" s="30" t="s">
        <v>318</v>
      </c>
      <c r="B56" s="30" t="s">
        <v>319</v>
      </c>
    </row>
    <row r="57" spans="1:2" s="28" customFormat="1" ht="12.5" x14ac:dyDescent="0.25">
      <c r="A57" s="30" t="s">
        <v>320</v>
      </c>
      <c r="B57" s="30" t="s">
        <v>321</v>
      </c>
    </row>
    <row r="58" spans="1:2" s="28" customFormat="1" ht="12.5" x14ac:dyDescent="0.25">
      <c r="A58" s="30" t="s">
        <v>674</v>
      </c>
      <c r="B58" s="30" t="s">
        <v>675</v>
      </c>
    </row>
    <row r="59" spans="1:2" s="28" customFormat="1" ht="12.5" x14ac:dyDescent="0.25">
      <c r="A59" s="30" t="s">
        <v>322</v>
      </c>
      <c r="B59" s="30" t="s">
        <v>323</v>
      </c>
    </row>
    <row r="60" spans="1:2" s="28" customFormat="1" ht="12.5" x14ac:dyDescent="0.25">
      <c r="A60" s="30" t="s">
        <v>324</v>
      </c>
      <c r="B60" s="30" t="s">
        <v>325</v>
      </c>
    </row>
    <row r="61" spans="1:2" s="28" customFormat="1" ht="12.5" x14ac:dyDescent="0.25">
      <c r="A61" s="30" t="s">
        <v>326</v>
      </c>
      <c r="B61" s="30" t="s">
        <v>327</v>
      </c>
    </row>
    <row r="62" spans="1:2" s="28" customFormat="1" ht="12.5" x14ac:dyDescent="0.25">
      <c r="A62" s="30" t="s">
        <v>328</v>
      </c>
      <c r="B62" s="30" t="s">
        <v>329</v>
      </c>
    </row>
  </sheetData>
  <pageMargins left="0.7" right="0.7" top="0.75" bottom="0.75" header="0.3" footer="0.3"/>
  <pageSetup paperSize="9" orientation="portrait" r:id="rId1"/>
  <headerFooter>
    <oddHeader>&amp;C&amp;B&amp;"Arial"&amp;12&amp;Kff0000​‌OFFICIAL‌​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3E43-174C-4431-A89D-85131715AB02}">
  <sheetPr codeName="Sheet2">
    <tabColor theme="6" tint="0.79998168889431442"/>
  </sheetPr>
  <dimension ref="A1:U146"/>
  <sheetViews>
    <sheetView zoomScale="85" zoomScaleNormal="85" workbookViewId="0">
      <pane ySplit="1" topLeftCell="A2" activePane="bottomLeft" state="frozen"/>
      <selection activeCell="A2" sqref="A2"/>
      <selection pane="bottomLeft" activeCell="A2" sqref="A2"/>
    </sheetView>
  </sheetViews>
  <sheetFormatPr defaultRowHeight="14.5" x14ac:dyDescent="0.35"/>
  <cols>
    <col min="1" max="1" width="29.6328125" bestFit="1" customWidth="1"/>
    <col min="2" max="2" width="13.36328125" bestFit="1" customWidth="1"/>
    <col min="3" max="3" width="9.1796875" customWidth="1"/>
    <col min="4" max="4" width="32.08984375" bestFit="1" customWidth="1"/>
    <col min="6" max="6" width="58.453125" style="18" customWidth="1"/>
    <col min="7" max="7" width="54.453125" style="18" customWidth="1"/>
    <col min="8" max="8" width="10.36328125" bestFit="1" customWidth="1"/>
    <col min="21" max="21" width="28.90625" customWidth="1"/>
  </cols>
  <sheetData>
    <row r="1" spans="1:21" s="16" customFormat="1" x14ac:dyDescent="0.35">
      <c r="A1" s="10" t="s">
        <v>6</v>
      </c>
      <c r="B1" s="10" t="s">
        <v>16</v>
      </c>
      <c r="C1" s="10" t="s">
        <v>559</v>
      </c>
      <c r="D1" s="10" t="s">
        <v>8</v>
      </c>
      <c r="E1" s="10" t="s">
        <v>10</v>
      </c>
      <c r="F1" s="26" t="s">
        <v>330</v>
      </c>
      <c r="G1" s="26" t="s">
        <v>13</v>
      </c>
      <c r="H1" s="10" t="s">
        <v>14</v>
      </c>
      <c r="I1" s="33" t="s">
        <v>331</v>
      </c>
      <c r="J1" s="31" t="s">
        <v>332</v>
      </c>
      <c r="K1" s="34" t="s">
        <v>333</v>
      </c>
      <c r="L1" s="10" t="s">
        <v>334</v>
      </c>
      <c r="M1" s="10" t="s">
        <v>335</v>
      </c>
      <c r="N1" s="10" t="s">
        <v>336</v>
      </c>
      <c r="O1" s="10" t="s">
        <v>337</v>
      </c>
      <c r="P1" s="10" t="s">
        <v>338</v>
      </c>
      <c r="Q1" s="10" t="s">
        <v>339</v>
      </c>
      <c r="R1" s="10" t="s">
        <v>340</v>
      </c>
      <c r="S1" s="10" t="s">
        <v>341</v>
      </c>
      <c r="T1" s="10" t="s">
        <v>342</v>
      </c>
      <c r="U1" s="10" t="s">
        <v>19</v>
      </c>
    </row>
    <row r="2" spans="1:21" x14ac:dyDescent="0.35">
      <c r="A2" s="4"/>
      <c r="B2" s="4"/>
      <c r="C2" s="4" t="s">
        <v>464</v>
      </c>
      <c r="D2" s="4" t="s">
        <v>343</v>
      </c>
      <c r="E2" s="4" t="s">
        <v>23</v>
      </c>
      <c r="F2" s="38" t="s">
        <v>24</v>
      </c>
      <c r="G2" s="38" t="s">
        <v>344</v>
      </c>
      <c r="H2" s="4" t="s">
        <v>345</v>
      </c>
      <c r="I2" s="39"/>
      <c r="J2" s="32"/>
      <c r="K2" s="36"/>
      <c r="O2" s="35"/>
      <c r="P2" s="32"/>
      <c r="Q2" s="36"/>
      <c r="U2" s="37"/>
    </row>
    <row r="3" spans="1:21" x14ac:dyDescent="0.35">
      <c r="A3" s="4" t="str">
        <f t="shared" ref="A3:A34" si="0">IF($A$2="","",$A$2)</f>
        <v/>
      </c>
      <c r="B3" s="4" t="str">
        <f t="shared" ref="B3:B8" si="1">IF($B$2="","",$B$2)</f>
        <v/>
      </c>
      <c r="C3" s="4" t="s">
        <v>464</v>
      </c>
      <c r="D3" s="4" t="s">
        <v>343</v>
      </c>
      <c r="E3" s="4" t="s">
        <v>26</v>
      </c>
      <c r="F3" s="38" t="s">
        <v>27</v>
      </c>
      <c r="G3" s="38" t="s">
        <v>344</v>
      </c>
      <c r="H3" s="4" t="s">
        <v>345</v>
      </c>
      <c r="I3" s="39"/>
      <c r="J3" s="32"/>
      <c r="K3" s="36"/>
      <c r="O3" s="35"/>
      <c r="P3" s="32"/>
      <c r="Q3" s="36"/>
      <c r="U3" s="37"/>
    </row>
    <row r="4" spans="1:21" ht="29" x14ac:dyDescent="0.35">
      <c r="A4" s="4" t="str">
        <f t="shared" si="0"/>
        <v/>
      </c>
      <c r="B4" s="4" t="str">
        <f t="shared" si="1"/>
        <v/>
      </c>
      <c r="C4" s="4" t="s">
        <v>464</v>
      </c>
      <c r="D4" s="4" t="s">
        <v>343</v>
      </c>
      <c r="E4" s="4" t="s">
        <v>28</v>
      </c>
      <c r="F4" s="38" t="s">
        <v>29</v>
      </c>
      <c r="G4" s="38" t="s">
        <v>344</v>
      </c>
      <c r="H4" s="4" t="s">
        <v>345</v>
      </c>
      <c r="I4" s="39"/>
      <c r="J4" s="32"/>
      <c r="K4" s="36"/>
      <c r="O4" s="35"/>
      <c r="P4" s="32"/>
      <c r="Q4" s="36"/>
      <c r="U4" s="37"/>
    </row>
    <row r="5" spans="1:21" x14ac:dyDescent="0.35">
      <c r="A5" s="4" t="str">
        <f t="shared" si="0"/>
        <v/>
      </c>
      <c r="B5" s="4" t="str">
        <f t="shared" si="1"/>
        <v/>
      </c>
      <c r="C5" s="4" t="s">
        <v>464</v>
      </c>
      <c r="D5" s="4" t="s">
        <v>343</v>
      </c>
      <c r="E5" s="4" t="s">
        <v>30</v>
      </c>
      <c r="F5" s="38" t="s">
        <v>31</v>
      </c>
      <c r="G5" s="38" t="s">
        <v>344</v>
      </c>
      <c r="H5" s="4" t="s">
        <v>345</v>
      </c>
      <c r="I5" s="39"/>
      <c r="J5" s="32"/>
      <c r="K5" s="36"/>
      <c r="O5" s="35"/>
      <c r="P5" s="32"/>
      <c r="Q5" s="36"/>
      <c r="U5" s="37"/>
    </row>
    <row r="6" spans="1:21" x14ac:dyDescent="0.35">
      <c r="A6" s="4" t="str">
        <f t="shared" si="0"/>
        <v/>
      </c>
      <c r="B6" s="4" t="str">
        <f t="shared" si="1"/>
        <v/>
      </c>
      <c r="C6" s="4" t="s">
        <v>464</v>
      </c>
      <c r="D6" s="4" t="s">
        <v>343</v>
      </c>
      <c r="E6" s="4" t="s">
        <v>33</v>
      </c>
      <c r="F6" s="38" t="s">
        <v>34</v>
      </c>
      <c r="G6" s="38" t="s">
        <v>344</v>
      </c>
      <c r="H6" s="4" t="s">
        <v>346</v>
      </c>
      <c r="I6" s="39"/>
      <c r="J6" s="32"/>
      <c r="K6" s="36"/>
      <c r="O6" s="35"/>
      <c r="P6" s="32"/>
      <c r="Q6" s="36"/>
      <c r="U6" s="37"/>
    </row>
    <row r="7" spans="1:21" x14ac:dyDescent="0.35">
      <c r="A7" s="4" t="str">
        <f t="shared" si="0"/>
        <v/>
      </c>
      <c r="B7" s="4" t="str">
        <f t="shared" si="1"/>
        <v/>
      </c>
      <c r="C7" s="4" t="s">
        <v>464</v>
      </c>
      <c r="D7" s="4" t="s">
        <v>343</v>
      </c>
      <c r="E7" s="4" t="s">
        <v>36</v>
      </c>
      <c r="F7" s="38" t="s">
        <v>347</v>
      </c>
      <c r="G7" s="38" t="s">
        <v>348</v>
      </c>
      <c r="H7" s="4" t="s">
        <v>345</v>
      </c>
      <c r="I7" s="39"/>
      <c r="J7" s="32"/>
      <c r="K7" s="36"/>
      <c r="O7" s="35"/>
      <c r="P7" s="32"/>
      <c r="Q7" s="36"/>
      <c r="U7" s="37"/>
    </row>
    <row r="8" spans="1:21" ht="29" x14ac:dyDescent="0.35">
      <c r="A8" s="4" t="str">
        <f t="shared" si="0"/>
        <v/>
      </c>
      <c r="B8" s="4" t="str">
        <f t="shared" si="1"/>
        <v/>
      </c>
      <c r="C8" s="4" t="s">
        <v>464</v>
      </c>
      <c r="D8" s="4" t="s">
        <v>343</v>
      </c>
      <c r="E8" s="4" t="s">
        <v>39</v>
      </c>
      <c r="F8" s="38" t="s">
        <v>680</v>
      </c>
      <c r="G8" s="38" t="s">
        <v>348</v>
      </c>
      <c r="H8" s="4" t="s">
        <v>345</v>
      </c>
      <c r="I8" s="39"/>
      <c r="J8" s="32"/>
      <c r="K8" s="36"/>
      <c r="O8" s="35"/>
      <c r="P8" s="32"/>
      <c r="Q8" s="36"/>
      <c r="U8" s="37"/>
    </row>
    <row r="9" spans="1:21" ht="43.5" x14ac:dyDescent="0.35">
      <c r="A9" s="4" t="str">
        <f t="shared" si="0"/>
        <v/>
      </c>
      <c r="B9" s="4" t="str">
        <f t="shared" ref="B9:B40" si="2">IF($B$2="","",$B$2)</f>
        <v/>
      </c>
      <c r="C9" s="4" t="s">
        <v>464</v>
      </c>
      <c r="D9" s="4" t="s">
        <v>343</v>
      </c>
      <c r="E9" s="4" t="s">
        <v>40</v>
      </c>
      <c r="F9" s="38" t="s">
        <v>41</v>
      </c>
      <c r="G9" s="38" t="s">
        <v>348</v>
      </c>
      <c r="H9" s="4" t="s">
        <v>345</v>
      </c>
      <c r="I9" s="39"/>
      <c r="J9" s="32"/>
      <c r="K9" s="36"/>
      <c r="O9" s="35"/>
      <c r="P9" s="32"/>
      <c r="Q9" s="36"/>
      <c r="U9" s="37"/>
    </row>
    <row r="10" spans="1:21" ht="29" x14ac:dyDescent="0.35">
      <c r="A10" s="4" t="str">
        <f t="shared" si="0"/>
        <v/>
      </c>
      <c r="B10" s="4" t="str">
        <f t="shared" si="2"/>
        <v/>
      </c>
      <c r="C10" s="4" t="s">
        <v>464</v>
      </c>
      <c r="D10" s="4" t="s">
        <v>343</v>
      </c>
      <c r="E10" s="4" t="s">
        <v>42</v>
      </c>
      <c r="F10" s="38" t="s">
        <v>43</v>
      </c>
      <c r="G10" s="38" t="s">
        <v>348</v>
      </c>
      <c r="H10" s="4" t="s">
        <v>345</v>
      </c>
      <c r="I10" s="39"/>
      <c r="J10" s="32"/>
      <c r="K10" s="36"/>
      <c r="O10" s="35"/>
      <c r="P10" s="32"/>
      <c r="Q10" s="36"/>
      <c r="U10" s="37"/>
    </row>
    <row r="11" spans="1:21" ht="29" x14ac:dyDescent="0.35">
      <c r="A11" s="4" t="str">
        <f t="shared" si="0"/>
        <v/>
      </c>
      <c r="B11" s="4" t="str">
        <f t="shared" si="2"/>
        <v/>
      </c>
      <c r="C11" s="4" t="s">
        <v>464</v>
      </c>
      <c r="D11" s="4" t="s">
        <v>343</v>
      </c>
      <c r="E11" s="4" t="s">
        <v>44</v>
      </c>
      <c r="F11" s="38" t="s">
        <v>45</v>
      </c>
      <c r="G11" s="38" t="s">
        <v>349</v>
      </c>
      <c r="H11" s="4" t="s">
        <v>345</v>
      </c>
      <c r="I11" s="39"/>
      <c r="J11" s="32"/>
      <c r="K11" s="36"/>
      <c r="O11" s="35"/>
      <c r="P11" s="32"/>
      <c r="Q11" s="36"/>
      <c r="U11" s="37"/>
    </row>
    <row r="12" spans="1:21" ht="29" x14ac:dyDescent="0.35">
      <c r="A12" s="4" t="str">
        <f t="shared" si="0"/>
        <v/>
      </c>
      <c r="B12" s="4" t="str">
        <f t="shared" si="2"/>
        <v/>
      </c>
      <c r="C12" s="4" t="s">
        <v>464</v>
      </c>
      <c r="D12" s="4" t="s">
        <v>343</v>
      </c>
      <c r="E12" s="4" t="s">
        <v>46</v>
      </c>
      <c r="F12" s="38" t="s">
        <v>47</v>
      </c>
      <c r="G12" s="38" t="s">
        <v>349</v>
      </c>
      <c r="H12" s="4" t="s">
        <v>345</v>
      </c>
      <c r="I12" s="39"/>
      <c r="J12" s="32"/>
      <c r="K12" s="36"/>
      <c r="O12" s="35"/>
      <c r="P12" s="32"/>
      <c r="Q12" s="36"/>
      <c r="U12" s="37"/>
    </row>
    <row r="13" spans="1:21" ht="29" x14ac:dyDescent="0.35">
      <c r="A13" s="4" t="str">
        <f t="shared" si="0"/>
        <v/>
      </c>
      <c r="B13" s="4" t="str">
        <f t="shared" si="2"/>
        <v/>
      </c>
      <c r="C13" s="4" t="s">
        <v>464</v>
      </c>
      <c r="D13" s="4" t="s">
        <v>343</v>
      </c>
      <c r="E13" s="4" t="s">
        <v>48</v>
      </c>
      <c r="F13" s="38" t="s">
        <v>49</v>
      </c>
      <c r="G13" s="38" t="s">
        <v>349</v>
      </c>
      <c r="H13" s="4" t="s">
        <v>345</v>
      </c>
      <c r="I13" s="39"/>
      <c r="J13" s="32"/>
      <c r="K13" s="36"/>
      <c r="O13" s="35"/>
      <c r="P13" s="32"/>
      <c r="Q13" s="36"/>
      <c r="U13" s="37"/>
    </row>
    <row r="14" spans="1:21" x14ac:dyDescent="0.35">
      <c r="A14" s="4" t="str">
        <f t="shared" si="0"/>
        <v/>
      </c>
      <c r="B14" s="4" t="str">
        <f t="shared" si="2"/>
        <v/>
      </c>
      <c r="C14" s="4" t="s">
        <v>464</v>
      </c>
      <c r="D14" s="4" t="s">
        <v>343</v>
      </c>
      <c r="E14" s="4" t="s">
        <v>71</v>
      </c>
      <c r="F14" s="38" t="s">
        <v>72</v>
      </c>
      <c r="G14" s="38" t="s">
        <v>344</v>
      </c>
      <c r="H14" s="4" t="s">
        <v>345</v>
      </c>
      <c r="I14" s="39"/>
      <c r="J14" s="32"/>
      <c r="K14" s="36"/>
      <c r="O14" s="35"/>
      <c r="P14" s="32"/>
      <c r="Q14" s="36"/>
      <c r="U14" s="37"/>
    </row>
    <row r="15" spans="1:21" ht="29" x14ac:dyDescent="0.35">
      <c r="A15" s="4" t="str">
        <f t="shared" si="0"/>
        <v/>
      </c>
      <c r="B15" s="4" t="str">
        <f t="shared" si="2"/>
        <v/>
      </c>
      <c r="C15" s="4" t="s">
        <v>464</v>
      </c>
      <c r="D15" s="4" t="s">
        <v>343</v>
      </c>
      <c r="E15" s="4" t="s">
        <v>74</v>
      </c>
      <c r="F15" s="38" t="s">
        <v>75</v>
      </c>
      <c r="G15" s="38" t="s">
        <v>344</v>
      </c>
      <c r="H15" s="4" t="s">
        <v>345</v>
      </c>
      <c r="I15" s="39"/>
      <c r="J15" s="32"/>
      <c r="K15" s="36"/>
      <c r="O15" s="35"/>
      <c r="P15" s="32"/>
      <c r="Q15" s="36"/>
      <c r="U15" s="37"/>
    </row>
    <row r="16" spans="1:21" ht="29" x14ac:dyDescent="0.35">
      <c r="A16" s="4" t="str">
        <f t="shared" si="0"/>
        <v/>
      </c>
      <c r="B16" s="4" t="str">
        <f t="shared" si="2"/>
        <v/>
      </c>
      <c r="C16" s="4" t="s">
        <v>464</v>
      </c>
      <c r="D16" s="4" t="s">
        <v>343</v>
      </c>
      <c r="E16" s="4" t="s">
        <v>494</v>
      </c>
      <c r="F16" s="38" t="s">
        <v>486</v>
      </c>
      <c r="G16" s="38" t="s">
        <v>502</v>
      </c>
      <c r="H16" s="4" t="s">
        <v>345</v>
      </c>
      <c r="I16" s="39"/>
      <c r="J16" s="32"/>
      <c r="K16" s="36"/>
      <c r="O16" s="35"/>
      <c r="P16" s="32"/>
      <c r="Q16" s="36"/>
      <c r="U16" s="37"/>
    </row>
    <row r="17" spans="1:21" ht="29" x14ac:dyDescent="0.35">
      <c r="A17" s="4" t="str">
        <f t="shared" si="0"/>
        <v/>
      </c>
      <c r="B17" s="4" t="str">
        <f t="shared" si="2"/>
        <v/>
      </c>
      <c r="C17" s="4" t="s">
        <v>464</v>
      </c>
      <c r="D17" s="4" t="s">
        <v>343</v>
      </c>
      <c r="E17" s="4" t="s">
        <v>495</v>
      </c>
      <c r="F17" s="38" t="s">
        <v>486</v>
      </c>
      <c r="G17" s="38" t="s">
        <v>503</v>
      </c>
      <c r="H17" s="4" t="s">
        <v>345</v>
      </c>
      <c r="I17" s="39"/>
      <c r="J17" s="32"/>
      <c r="K17" s="36"/>
      <c r="O17" s="35"/>
      <c r="P17" s="32"/>
      <c r="Q17" s="36"/>
      <c r="U17" s="37"/>
    </row>
    <row r="18" spans="1:21" ht="29" x14ac:dyDescent="0.35">
      <c r="A18" s="4" t="str">
        <f t="shared" si="0"/>
        <v/>
      </c>
      <c r="B18" s="4" t="str">
        <f t="shared" si="2"/>
        <v/>
      </c>
      <c r="C18" s="4" t="s">
        <v>464</v>
      </c>
      <c r="D18" s="4" t="s">
        <v>343</v>
      </c>
      <c r="E18" s="4" t="s">
        <v>496</v>
      </c>
      <c r="F18" s="38" t="s">
        <v>486</v>
      </c>
      <c r="G18" s="38" t="s">
        <v>504</v>
      </c>
      <c r="H18" s="4" t="s">
        <v>345</v>
      </c>
      <c r="I18" s="39"/>
      <c r="J18" s="32"/>
      <c r="K18" s="36"/>
      <c r="O18" s="35"/>
      <c r="P18" s="32"/>
      <c r="Q18" s="36"/>
      <c r="U18" s="37"/>
    </row>
    <row r="19" spans="1:21" ht="29" x14ac:dyDescent="0.35">
      <c r="A19" s="4" t="str">
        <f t="shared" si="0"/>
        <v/>
      </c>
      <c r="B19" s="4" t="str">
        <f t="shared" si="2"/>
        <v/>
      </c>
      <c r="C19" s="4" t="s">
        <v>464</v>
      </c>
      <c r="D19" s="4" t="s">
        <v>343</v>
      </c>
      <c r="E19" s="4" t="s">
        <v>497</v>
      </c>
      <c r="F19" s="38" t="s">
        <v>486</v>
      </c>
      <c r="G19" s="38" t="s">
        <v>505</v>
      </c>
      <c r="H19" s="4" t="s">
        <v>345</v>
      </c>
      <c r="I19" s="39"/>
      <c r="J19" s="32"/>
      <c r="K19" s="36"/>
      <c r="O19" s="35"/>
      <c r="P19" s="32"/>
      <c r="Q19" s="36"/>
      <c r="U19" s="37"/>
    </row>
    <row r="20" spans="1:21" ht="29" x14ac:dyDescent="0.35">
      <c r="A20" s="4" t="str">
        <f t="shared" si="0"/>
        <v/>
      </c>
      <c r="B20" s="4" t="str">
        <f t="shared" si="2"/>
        <v/>
      </c>
      <c r="C20" s="4" t="s">
        <v>464</v>
      </c>
      <c r="D20" s="4" t="s">
        <v>343</v>
      </c>
      <c r="E20" s="4" t="s">
        <v>498</v>
      </c>
      <c r="F20" s="38" t="s">
        <v>486</v>
      </c>
      <c r="G20" s="38" t="s">
        <v>506</v>
      </c>
      <c r="H20" s="4" t="s">
        <v>345</v>
      </c>
      <c r="I20" s="39"/>
      <c r="J20" s="32"/>
      <c r="K20" s="36"/>
      <c r="O20" s="35"/>
      <c r="P20" s="32"/>
      <c r="Q20" s="36"/>
      <c r="U20" s="37"/>
    </row>
    <row r="21" spans="1:21" ht="29" x14ac:dyDescent="0.35">
      <c r="A21" s="4" t="str">
        <f t="shared" si="0"/>
        <v/>
      </c>
      <c r="B21" s="4" t="str">
        <f t="shared" si="2"/>
        <v/>
      </c>
      <c r="C21" s="4" t="s">
        <v>464</v>
      </c>
      <c r="D21" s="4" t="s">
        <v>343</v>
      </c>
      <c r="E21" s="4" t="s">
        <v>499</v>
      </c>
      <c r="F21" s="38" t="s">
        <v>486</v>
      </c>
      <c r="G21" s="38" t="s">
        <v>507</v>
      </c>
      <c r="H21" s="4" t="s">
        <v>345</v>
      </c>
      <c r="I21" s="39"/>
      <c r="J21" s="32"/>
      <c r="K21" s="36"/>
      <c r="O21" s="35"/>
      <c r="P21" s="32"/>
      <c r="Q21" s="36"/>
      <c r="U21" s="37"/>
    </row>
    <row r="22" spans="1:21" ht="29" x14ac:dyDescent="0.35">
      <c r="A22" s="4" t="str">
        <f t="shared" si="0"/>
        <v/>
      </c>
      <c r="B22" s="4" t="str">
        <f t="shared" si="2"/>
        <v/>
      </c>
      <c r="C22" s="4" t="s">
        <v>464</v>
      </c>
      <c r="D22" s="4" t="s">
        <v>343</v>
      </c>
      <c r="E22" s="4" t="s">
        <v>500</v>
      </c>
      <c r="F22" s="38" t="s">
        <v>486</v>
      </c>
      <c r="G22" s="38" t="s">
        <v>508</v>
      </c>
      <c r="H22" s="4" t="s">
        <v>345</v>
      </c>
      <c r="I22" s="39"/>
      <c r="J22" s="32"/>
      <c r="K22" s="36"/>
      <c r="O22" s="35"/>
      <c r="P22" s="32"/>
      <c r="Q22" s="36"/>
      <c r="U22" s="37"/>
    </row>
    <row r="23" spans="1:21" ht="29" x14ac:dyDescent="0.35">
      <c r="A23" s="4" t="str">
        <f t="shared" si="0"/>
        <v/>
      </c>
      <c r="B23" s="4" t="str">
        <f t="shared" si="2"/>
        <v/>
      </c>
      <c r="C23" s="4" t="s">
        <v>464</v>
      </c>
      <c r="D23" s="4" t="s">
        <v>343</v>
      </c>
      <c r="E23" s="4" t="s">
        <v>501</v>
      </c>
      <c r="F23" s="38" t="s">
        <v>486</v>
      </c>
      <c r="G23" s="38" t="s">
        <v>509</v>
      </c>
      <c r="H23" s="4" t="s">
        <v>345</v>
      </c>
      <c r="I23" s="39"/>
      <c r="J23" s="32"/>
      <c r="K23" s="36"/>
      <c r="O23" s="35"/>
      <c r="P23" s="32"/>
      <c r="Q23" s="36"/>
      <c r="U23" s="37"/>
    </row>
    <row r="24" spans="1:21" ht="43.5" x14ac:dyDescent="0.35">
      <c r="A24" s="4" t="str">
        <f t="shared" si="0"/>
        <v/>
      </c>
      <c r="B24" s="4" t="str">
        <f t="shared" si="2"/>
        <v/>
      </c>
      <c r="C24" s="4" t="s">
        <v>464</v>
      </c>
      <c r="D24" s="4" t="s">
        <v>343</v>
      </c>
      <c r="E24" s="4" t="s">
        <v>510</v>
      </c>
      <c r="F24" s="38" t="s">
        <v>487</v>
      </c>
      <c r="G24" s="38" t="s">
        <v>515</v>
      </c>
      <c r="H24" s="4" t="s">
        <v>345</v>
      </c>
      <c r="I24" s="39"/>
      <c r="J24" s="32"/>
      <c r="K24" s="36"/>
      <c r="O24" s="35"/>
      <c r="P24" s="32"/>
      <c r="Q24" s="36"/>
      <c r="U24" s="37"/>
    </row>
    <row r="25" spans="1:21" ht="43.5" x14ac:dyDescent="0.35">
      <c r="A25" s="4" t="str">
        <f t="shared" si="0"/>
        <v/>
      </c>
      <c r="B25" s="4" t="str">
        <f t="shared" si="2"/>
        <v/>
      </c>
      <c r="C25" s="4" t="s">
        <v>464</v>
      </c>
      <c r="D25" s="4" t="s">
        <v>343</v>
      </c>
      <c r="E25" s="4" t="s">
        <v>511</v>
      </c>
      <c r="F25" s="38" t="s">
        <v>487</v>
      </c>
      <c r="G25" s="38" t="s">
        <v>516</v>
      </c>
      <c r="H25" s="4" t="s">
        <v>345</v>
      </c>
      <c r="I25" s="39"/>
      <c r="J25" s="32"/>
      <c r="K25" s="36"/>
      <c r="O25" s="35"/>
      <c r="P25" s="32"/>
      <c r="Q25" s="36"/>
      <c r="U25" s="37"/>
    </row>
    <row r="26" spans="1:21" ht="43.5" x14ac:dyDescent="0.35">
      <c r="A26" s="4" t="str">
        <f t="shared" si="0"/>
        <v/>
      </c>
      <c r="B26" s="4" t="str">
        <f t="shared" si="2"/>
        <v/>
      </c>
      <c r="C26" s="4" t="s">
        <v>464</v>
      </c>
      <c r="D26" s="4" t="s">
        <v>343</v>
      </c>
      <c r="E26" s="4" t="s">
        <v>512</v>
      </c>
      <c r="F26" s="38" t="s">
        <v>487</v>
      </c>
      <c r="G26" s="38" t="s">
        <v>517</v>
      </c>
      <c r="H26" s="4" t="s">
        <v>345</v>
      </c>
      <c r="I26" s="39"/>
      <c r="J26" s="32"/>
      <c r="K26" s="36"/>
      <c r="O26" s="35"/>
      <c r="P26" s="32"/>
      <c r="Q26" s="36"/>
      <c r="U26" s="37"/>
    </row>
    <row r="27" spans="1:21" ht="43.5" x14ac:dyDescent="0.35">
      <c r="A27" s="4" t="str">
        <f t="shared" si="0"/>
        <v/>
      </c>
      <c r="B27" s="4" t="str">
        <f t="shared" si="2"/>
        <v/>
      </c>
      <c r="C27" s="4" t="s">
        <v>464</v>
      </c>
      <c r="D27" s="4" t="s">
        <v>343</v>
      </c>
      <c r="E27" s="4" t="s">
        <v>513</v>
      </c>
      <c r="F27" s="38" t="s">
        <v>487</v>
      </c>
      <c r="G27" s="38" t="s">
        <v>518</v>
      </c>
      <c r="H27" s="4" t="s">
        <v>345</v>
      </c>
      <c r="I27" s="39"/>
      <c r="J27" s="32"/>
      <c r="K27" s="36"/>
      <c r="O27" s="35"/>
      <c r="P27" s="32"/>
      <c r="Q27" s="36"/>
      <c r="U27" s="37"/>
    </row>
    <row r="28" spans="1:21" ht="43.5" x14ac:dyDescent="0.35">
      <c r="A28" s="4" t="str">
        <f t="shared" si="0"/>
        <v/>
      </c>
      <c r="B28" s="4" t="str">
        <f t="shared" si="2"/>
        <v/>
      </c>
      <c r="C28" s="4" t="s">
        <v>464</v>
      </c>
      <c r="D28" s="4" t="s">
        <v>343</v>
      </c>
      <c r="E28" s="4" t="s">
        <v>514</v>
      </c>
      <c r="F28" s="38" t="s">
        <v>487</v>
      </c>
      <c r="G28" s="38" t="s">
        <v>519</v>
      </c>
      <c r="H28" s="4" t="s">
        <v>345</v>
      </c>
      <c r="I28" s="39"/>
      <c r="J28" s="32"/>
      <c r="K28" s="36"/>
      <c r="O28" s="35"/>
      <c r="P28" s="32"/>
      <c r="Q28" s="36"/>
      <c r="U28" s="37"/>
    </row>
    <row r="29" spans="1:21" ht="29" x14ac:dyDescent="0.35">
      <c r="A29" s="4" t="str">
        <f t="shared" si="0"/>
        <v/>
      </c>
      <c r="B29" s="4" t="str">
        <f t="shared" si="2"/>
        <v/>
      </c>
      <c r="C29" s="4" t="s">
        <v>464</v>
      </c>
      <c r="D29" s="4" t="s">
        <v>343</v>
      </c>
      <c r="E29" s="4" t="s">
        <v>479</v>
      </c>
      <c r="F29" s="38" t="s">
        <v>77</v>
      </c>
      <c r="G29" s="38" t="s">
        <v>348</v>
      </c>
      <c r="H29" s="4" t="s">
        <v>345</v>
      </c>
      <c r="I29" s="39"/>
      <c r="J29" s="32"/>
      <c r="K29" s="36"/>
      <c r="O29" s="35"/>
      <c r="P29" s="32"/>
      <c r="Q29" s="36"/>
      <c r="U29" s="37"/>
    </row>
    <row r="30" spans="1:21" ht="29" x14ac:dyDescent="0.35">
      <c r="A30" s="4" t="str">
        <f t="shared" si="0"/>
        <v/>
      </c>
      <c r="B30" s="4" t="str">
        <f t="shared" si="2"/>
        <v/>
      </c>
      <c r="C30" s="4" t="s">
        <v>464</v>
      </c>
      <c r="D30" s="4" t="s">
        <v>343</v>
      </c>
      <c r="E30" s="4" t="s">
        <v>520</v>
      </c>
      <c r="F30" s="38" t="s">
        <v>490</v>
      </c>
      <c r="G30" s="38" t="s">
        <v>656</v>
      </c>
      <c r="H30" s="4" t="s">
        <v>345</v>
      </c>
      <c r="I30" s="39"/>
      <c r="J30" s="32"/>
      <c r="K30" s="36"/>
      <c r="O30" s="35"/>
      <c r="P30" s="32"/>
      <c r="Q30" s="36"/>
      <c r="U30" s="37"/>
    </row>
    <row r="31" spans="1:21" ht="29" x14ac:dyDescent="0.35">
      <c r="A31" s="4" t="str">
        <f t="shared" si="0"/>
        <v/>
      </c>
      <c r="B31" s="4" t="str">
        <f t="shared" si="2"/>
        <v/>
      </c>
      <c r="C31" s="4" t="s">
        <v>464</v>
      </c>
      <c r="D31" s="4" t="s">
        <v>343</v>
      </c>
      <c r="E31" s="4" t="s">
        <v>521</v>
      </c>
      <c r="F31" s="38" t="s">
        <v>490</v>
      </c>
      <c r="G31" s="38" t="s">
        <v>668</v>
      </c>
      <c r="H31" s="4" t="s">
        <v>345</v>
      </c>
      <c r="I31" s="39"/>
      <c r="J31" s="32"/>
      <c r="K31" s="36"/>
      <c r="O31" s="35"/>
      <c r="P31" s="32"/>
      <c r="Q31" s="36"/>
      <c r="U31" s="37"/>
    </row>
    <row r="32" spans="1:21" ht="29" x14ac:dyDescent="0.35">
      <c r="A32" s="4" t="str">
        <f t="shared" si="0"/>
        <v/>
      </c>
      <c r="B32" s="4" t="str">
        <f t="shared" si="2"/>
        <v/>
      </c>
      <c r="C32" s="4" t="s">
        <v>464</v>
      </c>
      <c r="D32" s="4" t="s">
        <v>343</v>
      </c>
      <c r="E32" s="4" t="s">
        <v>522</v>
      </c>
      <c r="F32" s="38" t="s">
        <v>490</v>
      </c>
      <c r="G32" s="38" t="s">
        <v>669</v>
      </c>
      <c r="H32" s="4" t="s">
        <v>345</v>
      </c>
      <c r="I32" s="39"/>
      <c r="J32" s="32"/>
      <c r="K32" s="36"/>
      <c r="O32" s="35"/>
      <c r="P32" s="32"/>
      <c r="Q32" s="36"/>
      <c r="U32" s="37"/>
    </row>
    <row r="33" spans="1:21" ht="29" x14ac:dyDescent="0.35">
      <c r="A33" s="4" t="str">
        <f t="shared" si="0"/>
        <v/>
      </c>
      <c r="B33" s="4" t="str">
        <f t="shared" si="2"/>
        <v/>
      </c>
      <c r="C33" s="4" t="s">
        <v>464</v>
      </c>
      <c r="D33" s="4" t="s">
        <v>343</v>
      </c>
      <c r="E33" s="4" t="s">
        <v>523</v>
      </c>
      <c r="F33" s="38" t="s">
        <v>490</v>
      </c>
      <c r="G33" s="38" t="s">
        <v>508</v>
      </c>
      <c r="H33" s="4" t="s">
        <v>345</v>
      </c>
      <c r="I33" s="39"/>
      <c r="J33" s="32"/>
      <c r="K33" s="36"/>
      <c r="O33" s="35"/>
      <c r="P33" s="32"/>
      <c r="Q33" s="36"/>
      <c r="U33" s="37"/>
    </row>
    <row r="34" spans="1:21" ht="29" x14ac:dyDescent="0.35">
      <c r="A34" s="4" t="str">
        <f t="shared" si="0"/>
        <v/>
      </c>
      <c r="B34" s="4" t="str">
        <f t="shared" si="2"/>
        <v/>
      </c>
      <c r="C34" s="4" t="s">
        <v>464</v>
      </c>
      <c r="D34" s="4" t="s">
        <v>343</v>
      </c>
      <c r="E34" s="4" t="s">
        <v>524</v>
      </c>
      <c r="F34" s="38" t="s">
        <v>490</v>
      </c>
      <c r="G34" s="38" t="s">
        <v>670</v>
      </c>
      <c r="H34" s="4" t="s">
        <v>345</v>
      </c>
      <c r="I34" s="39"/>
      <c r="J34" s="32"/>
      <c r="K34" s="36"/>
      <c r="O34" s="35"/>
      <c r="P34" s="32"/>
      <c r="Q34" s="36"/>
      <c r="U34" s="37"/>
    </row>
    <row r="35" spans="1:21" ht="29" x14ac:dyDescent="0.35">
      <c r="A35" s="4" t="str">
        <f t="shared" ref="A35:A66" si="3">IF($A$2="","",$A$2)</f>
        <v/>
      </c>
      <c r="B35" s="4" t="str">
        <f t="shared" si="2"/>
        <v/>
      </c>
      <c r="C35" s="4" t="s">
        <v>464</v>
      </c>
      <c r="D35" s="4" t="s">
        <v>343</v>
      </c>
      <c r="E35" s="4" t="s">
        <v>525</v>
      </c>
      <c r="F35" s="38" t="s">
        <v>490</v>
      </c>
      <c r="G35" s="38" t="s">
        <v>671</v>
      </c>
      <c r="H35" s="4" t="s">
        <v>345</v>
      </c>
      <c r="I35" s="39"/>
      <c r="J35" s="32"/>
      <c r="K35" s="36"/>
      <c r="O35" s="35"/>
      <c r="P35" s="32"/>
      <c r="Q35" s="36"/>
      <c r="U35" s="37"/>
    </row>
    <row r="36" spans="1:21" ht="29" x14ac:dyDescent="0.35">
      <c r="A36" s="4" t="str">
        <f t="shared" si="3"/>
        <v/>
      </c>
      <c r="B36" s="4" t="str">
        <f t="shared" si="2"/>
        <v/>
      </c>
      <c r="C36" s="4" t="s">
        <v>464</v>
      </c>
      <c r="D36" s="4" t="s">
        <v>343</v>
      </c>
      <c r="E36" s="4" t="s">
        <v>526</v>
      </c>
      <c r="F36" s="38" t="s">
        <v>490</v>
      </c>
      <c r="G36" s="38" t="s">
        <v>672</v>
      </c>
      <c r="H36" s="4" t="s">
        <v>345</v>
      </c>
      <c r="I36" s="39"/>
      <c r="J36" s="32"/>
      <c r="K36" s="36"/>
      <c r="O36" s="35"/>
      <c r="P36" s="32"/>
      <c r="Q36" s="36"/>
      <c r="U36" s="37"/>
    </row>
    <row r="37" spans="1:21" ht="29" x14ac:dyDescent="0.35">
      <c r="A37" s="4" t="str">
        <f t="shared" si="3"/>
        <v/>
      </c>
      <c r="B37" s="4" t="str">
        <f t="shared" si="2"/>
        <v/>
      </c>
      <c r="C37" s="4" t="s">
        <v>464</v>
      </c>
      <c r="D37" s="4" t="s">
        <v>343</v>
      </c>
      <c r="E37" s="4" t="s">
        <v>527</v>
      </c>
      <c r="F37" s="38" t="s">
        <v>490</v>
      </c>
      <c r="G37" s="38" t="s">
        <v>673</v>
      </c>
      <c r="H37" s="4" t="s">
        <v>345</v>
      </c>
      <c r="I37" s="39"/>
      <c r="J37" s="32"/>
      <c r="K37" s="36"/>
      <c r="O37" s="35"/>
      <c r="P37" s="32"/>
      <c r="Q37" s="36"/>
      <c r="U37" s="37"/>
    </row>
    <row r="38" spans="1:21" ht="43.5" x14ac:dyDescent="0.35">
      <c r="A38" s="4" t="str">
        <f t="shared" si="3"/>
        <v/>
      </c>
      <c r="B38" s="4" t="str">
        <f t="shared" si="2"/>
        <v/>
      </c>
      <c r="C38" s="4" t="s">
        <v>464</v>
      </c>
      <c r="D38" s="4" t="s">
        <v>343</v>
      </c>
      <c r="E38" s="4" t="s">
        <v>528</v>
      </c>
      <c r="F38" s="38" t="s">
        <v>491</v>
      </c>
      <c r="G38" s="38" t="s">
        <v>515</v>
      </c>
      <c r="H38" s="4" t="s">
        <v>345</v>
      </c>
      <c r="I38" s="39"/>
      <c r="J38" s="32"/>
      <c r="K38" s="36"/>
      <c r="O38" s="35"/>
      <c r="P38" s="32"/>
      <c r="Q38" s="36"/>
      <c r="U38" s="37"/>
    </row>
    <row r="39" spans="1:21" ht="43.5" x14ac:dyDescent="0.35">
      <c r="A39" s="4" t="str">
        <f t="shared" si="3"/>
        <v/>
      </c>
      <c r="B39" s="4" t="str">
        <f t="shared" si="2"/>
        <v/>
      </c>
      <c r="C39" s="4" t="s">
        <v>464</v>
      </c>
      <c r="D39" s="4" t="s">
        <v>343</v>
      </c>
      <c r="E39" s="4" t="s">
        <v>529</v>
      </c>
      <c r="F39" s="38" t="s">
        <v>491</v>
      </c>
      <c r="G39" s="38" t="s">
        <v>516</v>
      </c>
      <c r="H39" s="4" t="s">
        <v>345</v>
      </c>
      <c r="I39" s="39"/>
      <c r="J39" s="32"/>
      <c r="K39" s="36"/>
      <c r="O39" s="35"/>
      <c r="P39" s="32"/>
      <c r="Q39" s="36"/>
      <c r="U39" s="37"/>
    </row>
    <row r="40" spans="1:21" ht="43.5" x14ac:dyDescent="0.35">
      <c r="A40" s="4" t="str">
        <f t="shared" si="3"/>
        <v/>
      </c>
      <c r="B40" s="4" t="str">
        <f t="shared" si="2"/>
        <v/>
      </c>
      <c r="C40" s="4" t="s">
        <v>464</v>
      </c>
      <c r="D40" s="4" t="s">
        <v>343</v>
      </c>
      <c r="E40" s="4" t="s">
        <v>530</v>
      </c>
      <c r="F40" s="38" t="s">
        <v>491</v>
      </c>
      <c r="G40" s="38" t="s">
        <v>517</v>
      </c>
      <c r="H40" s="4" t="s">
        <v>345</v>
      </c>
      <c r="I40" s="39"/>
      <c r="J40" s="32"/>
      <c r="K40" s="36"/>
      <c r="O40" s="35"/>
      <c r="P40" s="32"/>
      <c r="Q40" s="36"/>
      <c r="U40" s="37"/>
    </row>
    <row r="41" spans="1:21" ht="43.5" x14ac:dyDescent="0.35">
      <c r="A41" s="4" t="str">
        <f t="shared" si="3"/>
        <v/>
      </c>
      <c r="B41" s="4" t="str">
        <f t="shared" ref="B41:B72" si="4">IF($B$2="","",$B$2)</f>
        <v/>
      </c>
      <c r="C41" s="4" t="s">
        <v>464</v>
      </c>
      <c r="D41" s="4" t="s">
        <v>343</v>
      </c>
      <c r="E41" s="4" t="s">
        <v>531</v>
      </c>
      <c r="F41" s="38" t="s">
        <v>491</v>
      </c>
      <c r="G41" s="38" t="s">
        <v>518</v>
      </c>
      <c r="H41" s="4" t="s">
        <v>345</v>
      </c>
      <c r="I41" s="39"/>
      <c r="J41" s="32"/>
      <c r="K41" s="36"/>
      <c r="O41" s="35"/>
      <c r="P41" s="32"/>
      <c r="Q41" s="36"/>
      <c r="U41" s="37"/>
    </row>
    <row r="42" spans="1:21" ht="43.5" x14ac:dyDescent="0.35">
      <c r="A42" s="4" t="str">
        <f t="shared" si="3"/>
        <v/>
      </c>
      <c r="B42" s="4" t="str">
        <f t="shared" si="4"/>
        <v/>
      </c>
      <c r="C42" s="4" t="s">
        <v>464</v>
      </c>
      <c r="D42" s="4" t="s">
        <v>343</v>
      </c>
      <c r="E42" s="4" t="s">
        <v>532</v>
      </c>
      <c r="F42" s="38" t="s">
        <v>491</v>
      </c>
      <c r="G42" s="38" t="s">
        <v>519</v>
      </c>
      <c r="H42" s="4" t="s">
        <v>345</v>
      </c>
      <c r="I42" s="39"/>
      <c r="J42" s="32"/>
      <c r="K42" s="36"/>
      <c r="O42" s="35"/>
      <c r="P42" s="32"/>
      <c r="Q42" s="36"/>
      <c r="U42" s="37"/>
    </row>
    <row r="43" spans="1:21" ht="29" x14ac:dyDescent="0.35">
      <c r="A43" s="4" t="str">
        <f t="shared" si="3"/>
        <v/>
      </c>
      <c r="B43" s="4" t="str">
        <f t="shared" si="4"/>
        <v/>
      </c>
      <c r="C43" s="4" t="s">
        <v>464</v>
      </c>
      <c r="D43" s="4" t="s">
        <v>343</v>
      </c>
      <c r="E43" s="4" t="s">
        <v>78</v>
      </c>
      <c r="F43" s="38" t="s">
        <v>79</v>
      </c>
      <c r="G43" s="38" t="s">
        <v>344</v>
      </c>
      <c r="H43" s="4" t="s">
        <v>345</v>
      </c>
      <c r="I43" s="39"/>
      <c r="J43" s="32"/>
      <c r="K43" s="36"/>
      <c r="O43" s="35"/>
      <c r="P43" s="32"/>
      <c r="Q43" s="36"/>
      <c r="U43" s="37"/>
    </row>
    <row r="44" spans="1:21" ht="29" x14ac:dyDescent="0.35">
      <c r="A44" s="4" t="str">
        <f t="shared" si="3"/>
        <v/>
      </c>
      <c r="B44" s="4" t="str">
        <f t="shared" si="4"/>
        <v/>
      </c>
      <c r="C44" s="4" t="s">
        <v>464</v>
      </c>
      <c r="D44" s="4" t="s">
        <v>343</v>
      </c>
      <c r="E44" s="4" t="s">
        <v>80</v>
      </c>
      <c r="F44" s="38" t="s">
        <v>81</v>
      </c>
      <c r="G44" s="38" t="s">
        <v>348</v>
      </c>
      <c r="H44" s="4" t="s">
        <v>345</v>
      </c>
      <c r="I44" s="39"/>
      <c r="J44" s="32"/>
      <c r="K44" s="36"/>
      <c r="O44" s="35"/>
      <c r="P44" s="32"/>
      <c r="Q44" s="36"/>
      <c r="U44" s="37"/>
    </row>
    <row r="45" spans="1:21" x14ac:dyDescent="0.35">
      <c r="A45" s="4" t="str">
        <f t="shared" si="3"/>
        <v/>
      </c>
      <c r="B45" s="4" t="str">
        <f t="shared" si="4"/>
        <v/>
      </c>
      <c r="C45" s="4" t="s">
        <v>464</v>
      </c>
      <c r="D45" s="4" t="s">
        <v>343</v>
      </c>
      <c r="E45" s="4" t="s">
        <v>90</v>
      </c>
      <c r="F45" s="38" t="s">
        <v>91</v>
      </c>
      <c r="G45" s="38" t="s">
        <v>350</v>
      </c>
      <c r="H45" s="4" t="s">
        <v>345</v>
      </c>
      <c r="I45" s="39"/>
      <c r="J45" s="32"/>
      <c r="K45" s="36"/>
      <c r="O45" s="35"/>
      <c r="P45" s="32"/>
      <c r="Q45" s="36"/>
      <c r="U45" s="37"/>
    </row>
    <row r="46" spans="1:21" x14ac:dyDescent="0.35">
      <c r="A46" s="4" t="str">
        <f t="shared" si="3"/>
        <v/>
      </c>
      <c r="B46" s="4" t="str">
        <f t="shared" si="4"/>
        <v/>
      </c>
      <c r="C46" s="4" t="s">
        <v>464</v>
      </c>
      <c r="D46" s="4" t="s">
        <v>343</v>
      </c>
      <c r="E46" s="4" t="s">
        <v>93</v>
      </c>
      <c r="F46" s="38" t="s">
        <v>94</v>
      </c>
      <c r="G46" s="38" t="s">
        <v>344</v>
      </c>
      <c r="H46" s="4" t="s">
        <v>345</v>
      </c>
      <c r="I46" s="39"/>
      <c r="J46" s="32"/>
      <c r="K46" s="36"/>
      <c r="O46" s="35"/>
      <c r="P46" s="32"/>
      <c r="Q46" s="36"/>
      <c r="U46" s="37"/>
    </row>
    <row r="47" spans="1:21" x14ac:dyDescent="0.35">
      <c r="A47" s="4" t="str">
        <f t="shared" si="3"/>
        <v/>
      </c>
      <c r="B47" s="4" t="str">
        <f t="shared" si="4"/>
        <v/>
      </c>
      <c r="C47" s="4" t="s">
        <v>464</v>
      </c>
      <c r="D47" s="4" t="s">
        <v>343</v>
      </c>
      <c r="E47" s="4" t="s">
        <v>96</v>
      </c>
      <c r="F47" s="38" t="s">
        <v>97</v>
      </c>
      <c r="G47" s="38" t="s">
        <v>348</v>
      </c>
      <c r="H47" s="4" t="s">
        <v>345</v>
      </c>
      <c r="I47" s="39"/>
      <c r="J47" s="32"/>
      <c r="K47" s="36"/>
      <c r="O47" s="35"/>
      <c r="P47" s="32"/>
      <c r="Q47" s="36"/>
      <c r="U47" s="37"/>
    </row>
    <row r="48" spans="1:21" x14ac:dyDescent="0.35">
      <c r="A48" s="4" t="str">
        <f t="shared" si="3"/>
        <v/>
      </c>
      <c r="B48" s="4" t="str">
        <f t="shared" si="4"/>
        <v/>
      </c>
      <c r="C48" s="4" t="s">
        <v>464</v>
      </c>
      <c r="D48" s="4" t="s">
        <v>351</v>
      </c>
      <c r="E48" s="4" t="s">
        <v>98</v>
      </c>
      <c r="F48" s="38" t="s">
        <v>99</v>
      </c>
      <c r="G48" s="38" t="s">
        <v>352</v>
      </c>
      <c r="H48" s="4" t="s">
        <v>345</v>
      </c>
      <c r="I48" s="39"/>
      <c r="J48" s="32"/>
      <c r="K48" s="36"/>
      <c r="O48" s="35"/>
      <c r="P48" s="32"/>
      <c r="Q48" s="36"/>
      <c r="U48" s="37"/>
    </row>
    <row r="49" spans="1:21" x14ac:dyDescent="0.35">
      <c r="A49" s="4" t="str">
        <f t="shared" si="3"/>
        <v/>
      </c>
      <c r="B49" s="4" t="str">
        <f t="shared" si="4"/>
        <v/>
      </c>
      <c r="C49" s="4" t="s">
        <v>464</v>
      </c>
      <c r="D49" s="4" t="s">
        <v>351</v>
      </c>
      <c r="E49" s="4" t="s">
        <v>100</v>
      </c>
      <c r="F49" s="38" t="s">
        <v>101</v>
      </c>
      <c r="G49" s="38" t="s">
        <v>352</v>
      </c>
      <c r="H49" s="4" t="s">
        <v>345</v>
      </c>
      <c r="I49" s="39"/>
      <c r="J49" s="32"/>
      <c r="K49" s="36"/>
      <c r="O49" s="35"/>
      <c r="P49" s="32"/>
      <c r="Q49" s="36"/>
      <c r="U49" s="37"/>
    </row>
    <row r="50" spans="1:21" x14ac:dyDescent="0.35">
      <c r="A50" s="4" t="str">
        <f t="shared" si="3"/>
        <v/>
      </c>
      <c r="B50" s="4" t="str">
        <f t="shared" si="4"/>
        <v/>
      </c>
      <c r="C50" s="4" t="s">
        <v>464</v>
      </c>
      <c r="D50" s="4" t="s">
        <v>351</v>
      </c>
      <c r="E50" s="4" t="s">
        <v>102</v>
      </c>
      <c r="F50" s="38" t="s">
        <v>103</v>
      </c>
      <c r="G50" s="38" t="s">
        <v>352</v>
      </c>
      <c r="H50" s="4" t="s">
        <v>345</v>
      </c>
      <c r="I50" s="39"/>
      <c r="J50" s="32"/>
      <c r="K50" s="36"/>
      <c r="O50" s="35"/>
      <c r="P50" s="32"/>
      <c r="Q50" s="36"/>
      <c r="U50" s="37"/>
    </row>
    <row r="51" spans="1:21" x14ac:dyDescent="0.35">
      <c r="A51" s="4" t="str">
        <f t="shared" si="3"/>
        <v/>
      </c>
      <c r="B51" s="4" t="str">
        <f t="shared" si="4"/>
        <v/>
      </c>
      <c r="C51" s="4" t="s">
        <v>464</v>
      </c>
      <c r="D51" s="4" t="s">
        <v>351</v>
      </c>
      <c r="E51" s="4" t="s">
        <v>104</v>
      </c>
      <c r="F51" s="38" t="s">
        <v>105</v>
      </c>
      <c r="G51" s="38" t="s">
        <v>352</v>
      </c>
      <c r="H51" s="4" t="s">
        <v>345</v>
      </c>
      <c r="I51" s="39"/>
      <c r="J51" s="32"/>
      <c r="K51" s="36"/>
      <c r="O51" s="35"/>
      <c r="P51" s="32"/>
      <c r="Q51" s="36"/>
      <c r="U51" s="37"/>
    </row>
    <row r="52" spans="1:21" x14ac:dyDescent="0.35">
      <c r="A52" s="4" t="str">
        <f t="shared" si="3"/>
        <v/>
      </c>
      <c r="B52" s="4" t="str">
        <f t="shared" si="4"/>
        <v/>
      </c>
      <c r="C52" s="4" t="s">
        <v>464</v>
      </c>
      <c r="D52" s="4" t="s">
        <v>351</v>
      </c>
      <c r="E52" s="4" t="s">
        <v>106</v>
      </c>
      <c r="F52" s="38" t="s">
        <v>107</v>
      </c>
      <c r="G52" s="38" t="s">
        <v>352</v>
      </c>
      <c r="H52" s="4" t="s">
        <v>345</v>
      </c>
      <c r="I52" s="39"/>
      <c r="J52" s="32"/>
      <c r="K52" s="36"/>
      <c r="O52" s="35"/>
      <c r="P52" s="32"/>
      <c r="Q52" s="36"/>
      <c r="U52" s="37"/>
    </row>
    <row r="53" spans="1:21" x14ac:dyDescent="0.35">
      <c r="A53" s="4" t="str">
        <f t="shared" si="3"/>
        <v/>
      </c>
      <c r="B53" s="4" t="str">
        <f t="shared" si="4"/>
        <v/>
      </c>
      <c r="C53" s="4" t="s">
        <v>464</v>
      </c>
      <c r="D53" s="4" t="s">
        <v>351</v>
      </c>
      <c r="E53" s="4" t="s">
        <v>353</v>
      </c>
      <c r="F53" s="38" t="s">
        <v>354</v>
      </c>
      <c r="G53" s="38" t="s">
        <v>344</v>
      </c>
      <c r="H53" s="4" t="s">
        <v>345</v>
      </c>
      <c r="I53" s="39"/>
      <c r="J53" s="32"/>
      <c r="K53" s="36"/>
      <c r="O53" s="35"/>
      <c r="P53" s="32"/>
      <c r="Q53" s="36"/>
      <c r="U53" s="37"/>
    </row>
    <row r="54" spans="1:21" x14ac:dyDescent="0.35">
      <c r="A54" s="4" t="str">
        <f t="shared" si="3"/>
        <v/>
      </c>
      <c r="B54" s="4" t="str">
        <f t="shared" si="4"/>
        <v/>
      </c>
      <c r="C54" s="4" t="s">
        <v>464</v>
      </c>
      <c r="D54" s="4" t="s">
        <v>351</v>
      </c>
      <c r="E54" s="4" t="s">
        <v>355</v>
      </c>
      <c r="F54" s="38" t="s">
        <v>354</v>
      </c>
      <c r="G54" s="38" t="s">
        <v>348</v>
      </c>
      <c r="H54" s="4" t="s">
        <v>345</v>
      </c>
      <c r="I54" s="39"/>
      <c r="J54" s="32"/>
      <c r="K54" s="36"/>
      <c r="O54" s="35"/>
      <c r="P54" s="32"/>
      <c r="Q54" s="36"/>
      <c r="U54" s="37"/>
    </row>
    <row r="55" spans="1:21" x14ac:dyDescent="0.35">
      <c r="A55" s="4" t="str">
        <f t="shared" si="3"/>
        <v/>
      </c>
      <c r="B55" s="4" t="str">
        <f t="shared" si="4"/>
        <v/>
      </c>
      <c r="C55" s="4" t="s">
        <v>464</v>
      </c>
      <c r="D55" s="4" t="s">
        <v>351</v>
      </c>
      <c r="E55" s="4" t="s">
        <v>356</v>
      </c>
      <c r="F55" s="38" t="s">
        <v>357</v>
      </c>
      <c r="G55" s="38" t="s">
        <v>344</v>
      </c>
      <c r="H55" s="4" t="s">
        <v>345</v>
      </c>
      <c r="I55" s="39"/>
      <c r="J55" s="32"/>
      <c r="K55" s="36"/>
      <c r="O55" s="35"/>
      <c r="P55" s="32"/>
      <c r="Q55" s="36"/>
      <c r="U55" s="37"/>
    </row>
    <row r="56" spans="1:21" x14ac:dyDescent="0.35">
      <c r="A56" s="4" t="str">
        <f t="shared" si="3"/>
        <v/>
      </c>
      <c r="B56" s="4" t="str">
        <f t="shared" si="4"/>
        <v/>
      </c>
      <c r="C56" s="4" t="s">
        <v>464</v>
      </c>
      <c r="D56" s="4" t="s">
        <v>351</v>
      </c>
      <c r="E56" s="4" t="s">
        <v>358</v>
      </c>
      <c r="F56" s="38" t="s">
        <v>357</v>
      </c>
      <c r="G56" s="38" t="s">
        <v>348</v>
      </c>
      <c r="H56" s="4" t="s">
        <v>345</v>
      </c>
      <c r="I56" s="39"/>
      <c r="J56" s="32"/>
      <c r="K56" s="36"/>
      <c r="O56" s="35"/>
      <c r="P56" s="32"/>
      <c r="Q56" s="36"/>
      <c r="U56" s="37"/>
    </row>
    <row r="57" spans="1:21" x14ac:dyDescent="0.35">
      <c r="A57" s="4" t="str">
        <f t="shared" si="3"/>
        <v/>
      </c>
      <c r="B57" s="4" t="str">
        <f t="shared" si="4"/>
        <v/>
      </c>
      <c r="C57" s="4" t="s">
        <v>464</v>
      </c>
      <c r="D57" s="4" t="s">
        <v>351</v>
      </c>
      <c r="E57" s="4" t="s">
        <v>359</v>
      </c>
      <c r="F57" s="38" t="s">
        <v>360</v>
      </c>
      <c r="G57" s="38" t="s">
        <v>344</v>
      </c>
      <c r="H57" s="4" t="s">
        <v>345</v>
      </c>
      <c r="I57" s="39"/>
      <c r="J57" s="32"/>
      <c r="K57" s="36"/>
      <c r="O57" s="35"/>
      <c r="P57" s="32"/>
      <c r="Q57" s="36"/>
      <c r="U57" s="37"/>
    </row>
    <row r="58" spans="1:21" x14ac:dyDescent="0.35">
      <c r="A58" s="4" t="str">
        <f t="shared" si="3"/>
        <v/>
      </c>
      <c r="B58" s="4" t="str">
        <f t="shared" si="4"/>
        <v/>
      </c>
      <c r="C58" s="4" t="s">
        <v>464</v>
      </c>
      <c r="D58" s="4" t="s">
        <v>351</v>
      </c>
      <c r="E58" s="4" t="s">
        <v>361</v>
      </c>
      <c r="F58" s="38" t="s">
        <v>360</v>
      </c>
      <c r="G58" s="38" t="s">
        <v>348</v>
      </c>
      <c r="H58" s="4" t="s">
        <v>345</v>
      </c>
      <c r="I58" s="39"/>
      <c r="J58" s="32"/>
      <c r="K58" s="36"/>
      <c r="O58" s="35"/>
      <c r="P58" s="32"/>
      <c r="Q58" s="36"/>
      <c r="U58" s="37"/>
    </row>
    <row r="59" spans="1:21" x14ac:dyDescent="0.35">
      <c r="A59" s="4" t="str">
        <f t="shared" si="3"/>
        <v/>
      </c>
      <c r="B59" s="4" t="str">
        <f t="shared" si="4"/>
        <v/>
      </c>
      <c r="C59" s="4" t="s">
        <v>464</v>
      </c>
      <c r="D59" s="4" t="s">
        <v>351</v>
      </c>
      <c r="E59" s="4" t="s">
        <v>362</v>
      </c>
      <c r="F59" s="38" t="s">
        <v>363</v>
      </c>
      <c r="G59" s="38" t="s">
        <v>344</v>
      </c>
      <c r="H59" s="4" t="s">
        <v>345</v>
      </c>
      <c r="I59" s="39"/>
      <c r="J59" s="32"/>
      <c r="K59" s="36"/>
      <c r="O59" s="35"/>
      <c r="P59" s="32"/>
      <c r="Q59" s="36"/>
      <c r="U59" s="37"/>
    </row>
    <row r="60" spans="1:21" x14ac:dyDescent="0.35">
      <c r="A60" s="4" t="str">
        <f t="shared" si="3"/>
        <v/>
      </c>
      <c r="B60" s="4" t="str">
        <f t="shared" si="4"/>
        <v/>
      </c>
      <c r="C60" s="4" t="s">
        <v>464</v>
      </c>
      <c r="D60" s="4" t="s">
        <v>351</v>
      </c>
      <c r="E60" s="4" t="s">
        <v>364</v>
      </c>
      <c r="F60" s="38" t="s">
        <v>363</v>
      </c>
      <c r="G60" s="38" t="s">
        <v>348</v>
      </c>
      <c r="H60" s="4" t="s">
        <v>345</v>
      </c>
      <c r="I60" s="39"/>
      <c r="J60" s="32"/>
      <c r="K60" s="36"/>
      <c r="O60" s="35"/>
      <c r="P60" s="32"/>
      <c r="Q60" s="36"/>
      <c r="U60" s="37"/>
    </row>
    <row r="61" spans="1:21" x14ac:dyDescent="0.35">
      <c r="A61" s="4" t="str">
        <f t="shared" si="3"/>
        <v/>
      </c>
      <c r="B61" s="4" t="str">
        <f t="shared" si="4"/>
        <v/>
      </c>
      <c r="C61" s="4" t="s">
        <v>464</v>
      </c>
      <c r="D61" s="4" t="s">
        <v>365</v>
      </c>
      <c r="E61" s="4" t="s">
        <v>116</v>
      </c>
      <c r="F61" s="38" t="s">
        <v>117</v>
      </c>
      <c r="G61" s="38" t="s">
        <v>344</v>
      </c>
      <c r="H61" s="4" t="s">
        <v>345</v>
      </c>
      <c r="I61" s="39"/>
      <c r="J61" s="32"/>
      <c r="K61" s="36"/>
      <c r="O61" s="35"/>
      <c r="P61" s="32"/>
      <c r="Q61" s="36"/>
      <c r="U61" s="37"/>
    </row>
    <row r="62" spans="1:21" x14ac:dyDescent="0.35">
      <c r="A62" s="4" t="str">
        <f t="shared" si="3"/>
        <v/>
      </c>
      <c r="B62" s="4" t="str">
        <f t="shared" si="4"/>
        <v/>
      </c>
      <c r="C62" s="4" t="s">
        <v>464</v>
      </c>
      <c r="D62" s="4" t="s">
        <v>365</v>
      </c>
      <c r="E62" s="4" t="s">
        <v>366</v>
      </c>
      <c r="F62" s="38" t="s">
        <v>119</v>
      </c>
      <c r="G62" s="38" t="s">
        <v>367</v>
      </c>
      <c r="H62" s="4" t="s">
        <v>345</v>
      </c>
      <c r="I62" s="39"/>
      <c r="J62" s="32"/>
      <c r="K62" s="36"/>
      <c r="O62" s="35"/>
      <c r="P62" s="32"/>
      <c r="Q62" s="36"/>
      <c r="U62" s="37"/>
    </row>
    <row r="63" spans="1:21" x14ac:dyDescent="0.35">
      <c r="A63" s="4" t="str">
        <f t="shared" si="3"/>
        <v/>
      </c>
      <c r="B63" s="4" t="str">
        <f t="shared" si="4"/>
        <v/>
      </c>
      <c r="C63" s="4" t="s">
        <v>464</v>
      </c>
      <c r="D63" s="4" t="s">
        <v>365</v>
      </c>
      <c r="E63" s="4" t="s">
        <v>368</v>
      </c>
      <c r="F63" s="38" t="s">
        <v>119</v>
      </c>
      <c r="G63" s="38" t="s">
        <v>369</v>
      </c>
      <c r="H63" s="4" t="s">
        <v>345</v>
      </c>
      <c r="I63" s="39"/>
      <c r="J63" s="32"/>
      <c r="K63" s="36"/>
      <c r="O63" s="35"/>
      <c r="P63" s="32"/>
      <c r="Q63" s="36"/>
      <c r="U63" s="37"/>
    </row>
    <row r="64" spans="1:21" ht="29" x14ac:dyDescent="0.35">
      <c r="A64" s="4" t="str">
        <f t="shared" si="3"/>
        <v/>
      </c>
      <c r="B64" s="4" t="str">
        <f t="shared" si="4"/>
        <v/>
      </c>
      <c r="C64" s="4" t="s">
        <v>464</v>
      </c>
      <c r="D64" s="4" t="s">
        <v>365</v>
      </c>
      <c r="E64" s="4" t="s">
        <v>370</v>
      </c>
      <c r="F64" s="38" t="s">
        <v>371</v>
      </c>
      <c r="G64" s="38" t="s">
        <v>367</v>
      </c>
      <c r="H64" s="4" t="s">
        <v>345</v>
      </c>
      <c r="I64" s="39"/>
      <c r="J64" s="32"/>
      <c r="K64" s="36"/>
      <c r="O64" s="35"/>
      <c r="P64" s="32"/>
      <c r="Q64" s="36"/>
      <c r="U64" s="37"/>
    </row>
    <row r="65" spans="1:21" ht="29" x14ac:dyDescent="0.35">
      <c r="A65" s="4" t="str">
        <f t="shared" si="3"/>
        <v/>
      </c>
      <c r="B65" s="4" t="str">
        <f t="shared" si="4"/>
        <v/>
      </c>
      <c r="C65" s="4" t="s">
        <v>464</v>
      </c>
      <c r="D65" s="4" t="s">
        <v>365</v>
      </c>
      <c r="E65" s="4" t="s">
        <v>372</v>
      </c>
      <c r="F65" s="38" t="s">
        <v>371</v>
      </c>
      <c r="G65" s="38" t="s">
        <v>369</v>
      </c>
      <c r="H65" s="4" t="s">
        <v>345</v>
      </c>
      <c r="I65" s="39"/>
      <c r="J65" s="32"/>
      <c r="K65" s="36"/>
      <c r="O65" s="35"/>
      <c r="P65" s="32"/>
      <c r="Q65" s="36"/>
      <c r="U65" s="37"/>
    </row>
    <row r="66" spans="1:21" ht="29" x14ac:dyDescent="0.35">
      <c r="A66" s="4" t="str">
        <f t="shared" si="3"/>
        <v/>
      </c>
      <c r="B66" s="4" t="str">
        <f t="shared" si="4"/>
        <v/>
      </c>
      <c r="C66" s="4" t="s">
        <v>464</v>
      </c>
      <c r="D66" s="4" t="s">
        <v>365</v>
      </c>
      <c r="E66" s="4" t="s">
        <v>124</v>
      </c>
      <c r="F66" s="38" t="s">
        <v>599</v>
      </c>
      <c r="G66" s="38" t="s">
        <v>344</v>
      </c>
      <c r="H66" s="4" t="s">
        <v>345</v>
      </c>
      <c r="I66" s="39"/>
      <c r="J66" s="32"/>
      <c r="K66" s="36"/>
      <c r="O66" s="35"/>
      <c r="P66" s="32"/>
      <c r="Q66" s="36"/>
      <c r="U66" s="37"/>
    </row>
    <row r="67" spans="1:21" ht="29" x14ac:dyDescent="0.35">
      <c r="A67" s="4" t="str">
        <f t="shared" ref="A67:A100" si="5">IF($A$2="","",$A$2)</f>
        <v/>
      </c>
      <c r="B67" s="4" t="str">
        <f t="shared" si="4"/>
        <v/>
      </c>
      <c r="C67" s="4" t="s">
        <v>464</v>
      </c>
      <c r="D67" s="4" t="s">
        <v>365</v>
      </c>
      <c r="E67" s="4" t="s">
        <v>125</v>
      </c>
      <c r="F67" s="38" t="s">
        <v>600</v>
      </c>
      <c r="G67" s="38" t="s">
        <v>344</v>
      </c>
      <c r="H67" s="4" t="s">
        <v>345</v>
      </c>
      <c r="I67" s="39"/>
      <c r="J67" s="32"/>
      <c r="K67" s="36"/>
      <c r="O67" s="35"/>
      <c r="P67" s="32"/>
      <c r="Q67" s="36"/>
      <c r="U67" s="37"/>
    </row>
    <row r="68" spans="1:21" ht="27" customHeight="1" x14ac:dyDescent="0.35">
      <c r="A68" s="4" t="str">
        <f t="shared" si="5"/>
        <v/>
      </c>
      <c r="B68" s="4" t="str">
        <f t="shared" si="4"/>
        <v/>
      </c>
      <c r="C68" s="4" t="s">
        <v>464</v>
      </c>
      <c r="D68" s="4" t="s">
        <v>365</v>
      </c>
      <c r="E68" s="4" t="s">
        <v>126</v>
      </c>
      <c r="F68" s="38" t="s">
        <v>601</v>
      </c>
      <c r="G68" s="38" t="s">
        <v>344</v>
      </c>
      <c r="H68" s="4" t="s">
        <v>345</v>
      </c>
      <c r="I68" s="39"/>
      <c r="J68" s="32"/>
      <c r="K68" s="36"/>
      <c r="O68" s="35"/>
      <c r="P68" s="32"/>
      <c r="Q68" s="36"/>
      <c r="U68" s="37"/>
    </row>
    <row r="69" spans="1:21" ht="29" x14ac:dyDescent="0.35">
      <c r="A69" s="4" t="str">
        <f t="shared" si="5"/>
        <v/>
      </c>
      <c r="B69" s="4" t="str">
        <f t="shared" si="4"/>
        <v/>
      </c>
      <c r="C69" s="4" t="s">
        <v>464</v>
      </c>
      <c r="D69" s="4" t="s">
        <v>365</v>
      </c>
      <c r="E69" s="4" t="s">
        <v>127</v>
      </c>
      <c r="F69" s="38" t="s">
        <v>128</v>
      </c>
      <c r="G69" s="38" t="s">
        <v>344</v>
      </c>
      <c r="H69" s="4" t="s">
        <v>345</v>
      </c>
      <c r="I69" s="39"/>
      <c r="J69" s="32"/>
      <c r="K69" s="36"/>
      <c r="O69" s="35"/>
      <c r="P69" s="32"/>
      <c r="Q69" s="36"/>
      <c r="U69" s="37"/>
    </row>
    <row r="70" spans="1:21" ht="29" x14ac:dyDescent="0.35">
      <c r="A70" s="4" t="str">
        <f t="shared" si="5"/>
        <v/>
      </c>
      <c r="B70" s="4" t="str">
        <f t="shared" si="4"/>
        <v/>
      </c>
      <c r="C70" s="4" t="s">
        <v>464</v>
      </c>
      <c r="D70" s="4" t="s">
        <v>365</v>
      </c>
      <c r="E70" s="4" t="s">
        <v>129</v>
      </c>
      <c r="F70" s="38" t="s">
        <v>130</v>
      </c>
      <c r="G70" s="38" t="s">
        <v>344</v>
      </c>
      <c r="H70" s="4" t="s">
        <v>345</v>
      </c>
      <c r="I70" s="39"/>
      <c r="J70" s="32"/>
      <c r="K70" s="36"/>
      <c r="O70" s="35"/>
      <c r="P70" s="32"/>
      <c r="Q70" s="36"/>
      <c r="U70" s="37"/>
    </row>
    <row r="71" spans="1:21" ht="29" x14ac:dyDescent="0.35">
      <c r="A71" s="4" t="str">
        <f t="shared" si="5"/>
        <v/>
      </c>
      <c r="B71" s="4" t="str">
        <f t="shared" si="4"/>
        <v/>
      </c>
      <c r="C71" s="4" t="s">
        <v>464</v>
      </c>
      <c r="D71" s="4" t="s">
        <v>365</v>
      </c>
      <c r="E71" s="4" t="s">
        <v>131</v>
      </c>
      <c r="F71" s="38" t="s">
        <v>132</v>
      </c>
      <c r="G71" s="38" t="s">
        <v>344</v>
      </c>
      <c r="H71" s="4" t="s">
        <v>345</v>
      </c>
      <c r="I71" s="39"/>
      <c r="J71" s="32"/>
      <c r="K71" s="36"/>
      <c r="O71" s="35"/>
      <c r="P71" s="32"/>
      <c r="Q71" s="36"/>
      <c r="U71" s="37"/>
    </row>
    <row r="72" spans="1:21" ht="29" x14ac:dyDescent="0.35">
      <c r="A72" s="4" t="str">
        <f t="shared" si="5"/>
        <v/>
      </c>
      <c r="B72" s="4" t="str">
        <f t="shared" si="4"/>
        <v/>
      </c>
      <c r="C72" s="4" t="s">
        <v>464</v>
      </c>
      <c r="D72" s="4" t="s">
        <v>365</v>
      </c>
      <c r="E72" s="4" t="s">
        <v>133</v>
      </c>
      <c r="F72" s="38" t="s">
        <v>134</v>
      </c>
      <c r="G72" s="38" t="s">
        <v>344</v>
      </c>
      <c r="H72" s="4" t="s">
        <v>345</v>
      </c>
      <c r="I72" s="39"/>
      <c r="J72" s="32"/>
      <c r="K72" s="36"/>
      <c r="O72" s="35"/>
      <c r="P72" s="32"/>
      <c r="Q72" s="36"/>
      <c r="U72" s="37"/>
    </row>
    <row r="73" spans="1:21" ht="29" x14ac:dyDescent="0.35">
      <c r="A73" s="4" t="str">
        <f t="shared" si="5"/>
        <v/>
      </c>
      <c r="B73" s="4" t="str">
        <f t="shared" ref="B73:B106" si="6">IF($B$2="","",$B$2)</f>
        <v/>
      </c>
      <c r="C73" s="4" t="s">
        <v>464</v>
      </c>
      <c r="D73" s="4" t="s">
        <v>365</v>
      </c>
      <c r="E73" s="4" t="s">
        <v>373</v>
      </c>
      <c r="F73" s="38" t="s">
        <v>136</v>
      </c>
      <c r="G73" s="38" t="s">
        <v>374</v>
      </c>
      <c r="H73" s="4" t="s">
        <v>345</v>
      </c>
      <c r="I73" s="39"/>
      <c r="J73" s="32"/>
      <c r="K73" s="36"/>
      <c r="O73" s="35"/>
      <c r="P73" s="32"/>
      <c r="Q73" s="36"/>
      <c r="U73" s="37"/>
    </row>
    <row r="74" spans="1:21" ht="29" x14ac:dyDescent="0.35">
      <c r="A74" s="4" t="str">
        <f t="shared" si="5"/>
        <v/>
      </c>
      <c r="B74" s="4" t="str">
        <f t="shared" si="6"/>
        <v/>
      </c>
      <c r="C74" s="4" t="s">
        <v>464</v>
      </c>
      <c r="D74" s="4" t="s">
        <v>365</v>
      </c>
      <c r="E74" s="4" t="s">
        <v>375</v>
      </c>
      <c r="F74" s="38" t="s">
        <v>136</v>
      </c>
      <c r="G74" s="38" t="s">
        <v>376</v>
      </c>
      <c r="H74" s="4" t="s">
        <v>345</v>
      </c>
      <c r="I74" s="39"/>
      <c r="J74" s="32"/>
      <c r="K74" s="36"/>
      <c r="O74" s="35"/>
      <c r="P74" s="32"/>
      <c r="Q74" s="36"/>
      <c r="U74" s="37"/>
    </row>
    <row r="75" spans="1:21" x14ac:dyDescent="0.35">
      <c r="A75" s="4" t="str">
        <f t="shared" si="5"/>
        <v/>
      </c>
      <c r="B75" s="4" t="str">
        <f t="shared" si="6"/>
        <v/>
      </c>
      <c r="C75" s="4" t="s">
        <v>464</v>
      </c>
      <c r="D75" s="4" t="s">
        <v>365</v>
      </c>
      <c r="E75" s="4" t="s">
        <v>137</v>
      </c>
      <c r="F75" s="38" t="s">
        <v>138</v>
      </c>
      <c r="G75" s="38" t="s">
        <v>348</v>
      </c>
      <c r="H75" s="4" t="s">
        <v>345</v>
      </c>
      <c r="I75" s="39"/>
      <c r="J75" s="32"/>
      <c r="K75" s="36"/>
      <c r="O75" s="35"/>
      <c r="P75" s="32"/>
      <c r="Q75" s="36"/>
      <c r="U75" s="37"/>
    </row>
    <row r="76" spans="1:21" x14ac:dyDescent="0.35">
      <c r="A76" s="4" t="str">
        <f t="shared" si="5"/>
        <v/>
      </c>
      <c r="B76" s="4" t="str">
        <f t="shared" si="6"/>
        <v/>
      </c>
      <c r="C76" s="4" t="s">
        <v>464</v>
      </c>
      <c r="D76" s="4" t="s">
        <v>365</v>
      </c>
      <c r="E76" s="4" t="s">
        <v>139</v>
      </c>
      <c r="F76" s="38" t="s">
        <v>377</v>
      </c>
      <c r="G76" s="38" t="s">
        <v>344</v>
      </c>
      <c r="H76" s="4" t="s">
        <v>345</v>
      </c>
      <c r="I76" s="39"/>
      <c r="J76" s="32"/>
      <c r="K76" s="36"/>
      <c r="O76" s="35"/>
      <c r="P76" s="32"/>
      <c r="Q76" s="36"/>
      <c r="U76" s="37"/>
    </row>
    <row r="77" spans="1:21" x14ac:dyDescent="0.35">
      <c r="A77" s="4" t="str">
        <f t="shared" si="5"/>
        <v/>
      </c>
      <c r="B77" s="4" t="str">
        <f t="shared" si="6"/>
        <v/>
      </c>
      <c r="C77" s="4" t="s">
        <v>464</v>
      </c>
      <c r="D77" s="4" t="s">
        <v>365</v>
      </c>
      <c r="E77" s="4" t="s">
        <v>142</v>
      </c>
      <c r="F77" s="38" t="s">
        <v>378</v>
      </c>
      <c r="G77" s="38" t="s">
        <v>348</v>
      </c>
      <c r="H77" s="4" t="s">
        <v>345</v>
      </c>
      <c r="I77" s="39"/>
      <c r="J77" s="32"/>
      <c r="K77" s="36"/>
      <c r="O77" s="35"/>
      <c r="P77" s="32"/>
      <c r="Q77" s="36"/>
      <c r="U77" s="37"/>
    </row>
    <row r="78" spans="1:21" x14ac:dyDescent="0.35">
      <c r="A78" s="4" t="str">
        <f t="shared" si="5"/>
        <v/>
      </c>
      <c r="B78" s="4" t="str">
        <f t="shared" si="6"/>
        <v/>
      </c>
      <c r="C78" s="4" t="s">
        <v>464</v>
      </c>
      <c r="D78" s="4" t="s">
        <v>365</v>
      </c>
      <c r="E78" s="4" t="s">
        <v>607</v>
      </c>
      <c r="F78" s="38" t="s">
        <v>145</v>
      </c>
      <c r="G78" s="38" t="s">
        <v>611</v>
      </c>
      <c r="H78" s="4" t="s">
        <v>345</v>
      </c>
      <c r="I78" s="39"/>
      <c r="J78" s="32"/>
      <c r="K78" s="36"/>
      <c r="O78" s="35"/>
      <c r="P78" s="32"/>
      <c r="Q78" s="36"/>
      <c r="U78" s="37"/>
    </row>
    <row r="79" spans="1:21" x14ac:dyDescent="0.35">
      <c r="A79" s="4" t="str">
        <f t="shared" si="5"/>
        <v/>
      </c>
      <c r="B79" s="4" t="str">
        <f t="shared" si="6"/>
        <v/>
      </c>
      <c r="C79" s="4" t="s">
        <v>464</v>
      </c>
      <c r="D79" s="4" t="s">
        <v>365</v>
      </c>
      <c r="E79" s="4" t="s">
        <v>608</v>
      </c>
      <c r="F79" s="38" t="s">
        <v>145</v>
      </c>
      <c r="G79" s="38" t="s">
        <v>612</v>
      </c>
      <c r="H79" s="4" t="s">
        <v>345</v>
      </c>
      <c r="I79" s="39"/>
      <c r="J79" s="32"/>
      <c r="K79" s="36"/>
      <c r="O79" s="35"/>
      <c r="P79" s="32"/>
      <c r="Q79" s="36"/>
      <c r="U79" s="37"/>
    </row>
    <row r="80" spans="1:21" x14ac:dyDescent="0.35">
      <c r="A80" s="4" t="str">
        <f t="shared" si="5"/>
        <v/>
      </c>
      <c r="B80" s="4" t="str">
        <f t="shared" si="6"/>
        <v/>
      </c>
      <c r="C80" s="4" t="s">
        <v>464</v>
      </c>
      <c r="D80" s="4" t="s">
        <v>365</v>
      </c>
      <c r="E80" s="4" t="s">
        <v>609</v>
      </c>
      <c r="F80" s="38" t="s">
        <v>147</v>
      </c>
      <c r="G80" s="38" t="s">
        <v>611</v>
      </c>
      <c r="H80" s="4" t="s">
        <v>345</v>
      </c>
      <c r="I80" s="39"/>
      <c r="J80" s="32"/>
      <c r="K80" s="36"/>
      <c r="O80" s="35"/>
      <c r="P80" s="32"/>
      <c r="Q80" s="36"/>
      <c r="U80" s="37"/>
    </row>
    <row r="81" spans="1:21" x14ac:dyDescent="0.35">
      <c r="A81" s="4" t="str">
        <f t="shared" si="5"/>
        <v/>
      </c>
      <c r="B81" s="4" t="str">
        <f t="shared" si="6"/>
        <v/>
      </c>
      <c r="C81" s="4" t="s">
        <v>464</v>
      </c>
      <c r="D81" s="4" t="s">
        <v>365</v>
      </c>
      <c r="E81" s="4" t="s">
        <v>610</v>
      </c>
      <c r="F81" s="38" t="s">
        <v>147</v>
      </c>
      <c r="G81" s="38" t="s">
        <v>612</v>
      </c>
      <c r="H81" s="4" t="s">
        <v>345</v>
      </c>
      <c r="I81" s="39"/>
      <c r="J81" s="32"/>
      <c r="K81" s="36"/>
      <c r="O81" s="35"/>
      <c r="P81" s="32"/>
      <c r="Q81" s="36"/>
      <c r="U81" s="37"/>
    </row>
    <row r="82" spans="1:21" ht="29" x14ac:dyDescent="0.35">
      <c r="A82" s="4" t="str">
        <f t="shared" si="5"/>
        <v/>
      </c>
      <c r="B82" s="4" t="str">
        <f t="shared" si="6"/>
        <v/>
      </c>
      <c r="C82" s="4" t="s">
        <v>464</v>
      </c>
      <c r="D82" s="4" t="s">
        <v>379</v>
      </c>
      <c r="E82" s="4" t="s">
        <v>380</v>
      </c>
      <c r="F82" s="38" t="s">
        <v>149</v>
      </c>
      <c r="G82" s="38" t="s">
        <v>381</v>
      </c>
      <c r="H82" s="4" t="s">
        <v>345</v>
      </c>
      <c r="I82" s="39"/>
      <c r="J82" s="32"/>
      <c r="K82" s="36"/>
      <c r="O82" s="35"/>
      <c r="P82" s="32"/>
      <c r="Q82" s="36"/>
      <c r="U82" s="37"/>
    </row>
    <row r="83" spans="1:21" ht="29" x14ac:dyDescent="0.35">
      <c r="A83" s="4" t="str">
        <f t="shared" si="5"/>
        <v/>
      </c>
      <c r="B83" s="4" t="str">
        <f t="shared" si="6"/>
        <v/>
      </c>
      <c r="C83" s="4" t="s">
        <v>464</v>
      </c>
      <c r="D83" s="4" t="s">
        <v>379</v>
      </c>
      <c r="E83" s="4" t="s">
        <v>382</v>
      </c>
      <c r="F83" s="38" t="s">
        <v>149</v>
      </c>
      <c r="G83" s="38" t="s">
        <v>383</v>
      </c>
      <c r="H83" s="4" t="s">
        <v>345</v>
      </c>
      <c r="I83" s="39"/>
      <c r="J83" s="32"/>
      <c r="K83" s="36"/>
      <c r="O83" s="35"/>
      <c r="P83" s="32"/>
      <c r="Q83" s="36"/>
      <c r="U83" s="37"/>
    </row>
    <row r="84" spans="1:21" ht="29" x14ac:dyDescent="0.35">
      <c r="A84" s="4" t="str">
        <f t="shared" si="5"/>
        <v/>
      </c>
      <c r="B84" s="4" t="str">
        <f t="shared" si="6"/>
        <v/>
      </c>
      <c r="C84" s="4" t="s">
        <v>464</v>
      </c>
      <c r="D84" s="4" t="s">
        <v>379</v>
      </c>
      <c r="E84" s="4" t="s">
        <v>384</v>
      </c>
      <c r="F84" s="38" t="s">
        <v>151</v>
      </c>
      <c r="G84" s="38" t="s">
        <v>381</v>
      </c>
      <c r="H84" s="4" t="s">
        <v>345</v>
      </c>
      <c r="I84" s="39"/>
      <c r="J84" s="32"/>
      <c r="K84" s="36"/>
      <c r="O84" s="35"/>
      <c r="P84" s="32"/>
      <c r="Q84" s="36"/>
      <c r="U84" s="37"/>
    </row>
    <row r="85" spans="1:21" ht="29" x14ac:dyDescent="0.35">
      <c r="A85" s="4" t="str">
        <f t="shared" si="5"/>
        <v/>
      </c>
      <c r="B85" s="4" t="str">
        <f t="shared" si="6"/>
        <v/>
      </c>
      <c r="C85" s="4" t="s">
        <v>464</v>
      </c>
      <c r="D85" s="4" t="s">
        <v>379</v>
      </c>
      <c r="E85" s="4" t="s">
        <v>385</v>
      </c>
      <c r="F85" s="38" t="s">
        <v>151</v>
      </c>
      <c r="G85" s="38" t="s">
        <v>383</v>
      </c>
      <c r="H85" s="4" t="s">
        <v>345</v>
      </c>
      <c r="I85" s="39"/>
      <c r="J85" s="32"/>
      <c r="K85" s="36"/>
      <c r="O85" s="35"/>
      <c r="P85" s="32"/>
      <c r="Q85" s="36"/>
      <c r="U85" s="37"/>
    </row>
    <row r="86" spans="1:21" ht="29" x14ac:dyDescent="0.35">
      <c r="A86" s="4" t="str">
        <f t="shared" si="5"/>
        <v/>
      </c>
      <c r="B86" s="4" t="str">
        <f t="shared" si="6"/>
        <v/>
      </c>
      <c r="C86" s="4" t="s">
        <v>464</v>
      </c>
      <c r="D86" s="4" t="s">
        <v>379</v>
      </c>
      <c r="E86" s="4" t="s">
        <v>386</v>
      </c>
      <c r="F86" s="38" t="s">
        <v>606</v>
      </c>
      <c r="G86" s="38" t="s">
        <v>387</v>
      </c>
      <c r="H86" s="4" t="s">
        <v>345</v>
      </c>
      <c r="I86" s="39"/>
      <c r="J86" s="32"/>
      <c r="K86" s="36"/>
      <c r="O86" s="35"/>
      <c r="P86" s="32"/>
      <c r="Q86" s="36"/>
      <c r="U86" s="37"/>
    </row>
    <row r="87" spans="1:21" ht="29" x14ac:dyDescent="0.35">
      <c r="A87" s="4" t="str">
        <f t="shared" si="5"/>
        <v/>
      </c>
      <c r="B87" s="4" t="str">
        <f t="shared" si="6"/>
        <v/>
      </c>
      <c r="C87" s="4" t="s">
        <v>464</v>
      </c>
      <c r="D87" s="4" t="s">
        <v>379</v>
      </c>
      <c r="E87" s="4" t="s">
        <v>388</v>
      </c>
      <c r="F87" s="38" t="s">
        <v>606</v>
      </c>
      <c r="G87" s="38" t="s">
        <v>389</v>
      </c>
      <c r="H87" s="4" t="s">
        <v>345</v>
      </c>
      <c r="I87" s="39"/>
      <c r="J87" s="32"/>
      <c r="K87" s="36"/>
      <c r="O87" s="35"/>
      <c r="P87" s="32"/>
      <c r="Q87" s="36"/>
      <c r="U87" s="37"/>
    </row>
    <row r="88" spans="1:21" ht="29" x14ac:dyDescent="0.35">
      <c r="A88" s="4" t="str">
        <f t="shared" si="5"/>
        <v/>
      </c>
      <c r="B88" s="4" t="str">
        <f t="shared" si="6"/>
        <v/>
      </c>
      <c r="C88" s="4" t="s">
        <v>464</v>
      </c>
      <c r="D88" s="4" t="s">
        <v>379</v>
      </c>
      <c r="E88" s="4" t="s">
        <v>390</v>
      </c>
      <c r="F88" s="38" t="s">
        <v>606</v>
      </c>
      <c r="G88" s="38" t="s">
        <v>391</v>
      </c>
      <c r="H88" s="4" t="s">
        <v>345</v>
      </c>
      <c r="I88" s="39"/>
      <c r="J88" s="32"/>
      <c r="K88" s="36"/>
      <c r="O88" s="35"/>
      <c r="P88" s="32"/>
      <c r="Q88" s="36"/>
      <c r="U88" s="37"/>
    </row>
    <row r="89" spans="1:21" ht="29" x14ac:dyDescent="0.35">
      <c r="A89" s="4" t="str">
        <f t="shared" si="5"/>
        <v/>
      </c>
      <c r="B89" s="4" t="str">
        <f t="shared" si="6"/>
        <v/>
      </c>
      <c r="C89" s="4" t="s">
        <v>464</v>
      </c>
      <c r="D89" s="4" t="s">
        <v>379</v>
      </c>
      <c r="E89" s="4" t="s">
        <v>392</v>
      </c>
      <c r="F89" s="38" t="s">
        <v>606</v>
      </c>
      <c r="G89" s="38" t="s">
        <v>393</v>
      </c>
      <c r="H89" s="4" t="s">
        <v>345</v>
      </c>
      <c r="I89" s="39"/>
      <c r="J89" s="32"/>
      <c r="K89" s="36"/>
      <c r="O89" s="35"/>
      <c r="P89" s="32"/>
      <c r="Q89" s="36"/>
      <c r="U89" s="37"/>
    </row>
    <row r="90" spans="1:21" ht="29" x14ac:dyDescent="0.35">
      <c r="A90" s="4" t="str">
        <f t="shared" si="5"/>
        <v/>
      </c>
      <c r="B90" s="4" t="str">
        <f t="shared" si="6"/>
        <v/>
      </c>
      <c r="C90" s="4" t="s">
        <v>464</v>
      </c>
      <c r="D90" s="4" t="s">
        <v>379</v>
      </c>
      <c r="E90" s="4" t="s">
        <v>394</v>
      </c>
      <c r="F90" s="38" t="s">
        <v>606</v>
      </c>
      <c r="G90" s="38" t="s">
        <v>395</v>
      </c>
      <c r="H90" s="4" t="s">
        <v>345</v>
      </c>
      <c r="I90" s="39"/>
      <c r="J90" s="32"/>
      <c r="K90" s="36"/>
      <c r="O90" s="35"/>
      <c r="P90" s="32"/>
      <c r="Q90" s="36"/>
      <c r="U90" s="37"/>
    </row>
    <row r="91" spans="1:21" ht="29" x14ac:dyDescent="0.35">
      <c r="A91" s="4" t="str">
        <f t="shared" si="5"/>
        <v/>
      </c>
      <c r="B91" s="4" t="str">
        <f t="shared" si="6"/>
        <v/>
      </c>
      <c r="C91" s="4" t="s">
        <v>464</v>
      </c>
      <c r="D91" s="4" t="s">
        <v>379</v>
      </c>
      <c r="E91" s="4" t="s">
        <v>396</v>
      </c>
      <c r="F91" s="38" t="s">
        <v>606</v>
      </c>
      <c r="G91" s="38" t="s">
        <v>397</v>
      </c>
      <c r="H91" s="4" t="s">
        <v>345</v>
      </c>
      <c r="I91" s="39"/>
      <c r="J91" s="32"/>
      <c r="K91" s="36"/>
      <c r="O91" s="35"/>
      <c r="P91" s="32"/>
      <c r="Q91" s="36"/>
      <c r="U91" s="37"/>
    </row>
    <row r="92" spans="1:21" ht="43.5" x14ac:dyDescent="0.35">
      <c r="A92" s="4" t="str">
        <f t="shared" si="5"/>
        <v/>
      </c>
      <c r="B92" s="4" t="str">
        <f t="shared" si="6"/>
        <v/>
      </c>
      <c r="C92" s="4" t="s">
        <v>464</v>
      </c>
      <c r="D92" s="4" t="s">
        <v>379</v>
      </c>
      <c r="E92" s="4" t="s">
        <v>398</v>
      </c>
      <c r="F92" s="38" t="s">
        <v>154</v>
      </c>
      <c r="G92" s="38" t="s">
        <v>399</v>
      </c>
      <c r="H92" s="4" t="s">
        <v>345</v>
      </c>
      <c r="I92" s="39"/>
      <c r="J92" s="32"/>
      <c r="K92" s="36"/>
      <c r="O92" s="35"/>
      <c r="P92" s="32"/>
      <c r="Q92" s="36"/>
      <c r="U92" s="37"/>
    </row>
    <row r="93" spans="1:21" ht="43.5" x14ac:dyDescent="0.35">
      <c r="A93" s="4" t="str">
        <f t="shared" si="5"/>
        <v/>
      </c>
      <c r="B93" s="4" t="str">
        <f t="shared" si="6"/>
        <v/>
      </c>
      <c r="C93" s="4" t="s">
        <v>464</v>
      </c>
      <c r="D93" s="4" t="s">
        <v>379</v>
      </c>
      <c r="E93" s="4" t="s">
        <v>400</v>
      </c>
      <c r="F93" s="38" t="s">
        <v>154</v>
      </c>
      <c r="G93" s="38" t="s">
        <v>401</v>
      </c>
      <c r="H93" s="4" t="s">
        <v>345</v>
      </c>
      <c r="I93" s="39"/>
      <c r="J93" s="32"/>
      <c r="K93" s="36"/>
      <c r="O93" s="35"/>
      <c r="P93" s="32"/>
      <c r="Q93" s="36"/>
      <c r="U93" s="37"/>
    </row>
    <row r="94" spans="1:21" ht="43.5" x14ac:dyDescent="0.35">
      <c r="A94" s="4" t="str">
        <f t="shared" si="5"/>
        <v/>
      </c>
      <c r="B94" s="4" t="str">
        <f t="shared" si="6"/>
        <v/>
      </c>
      <c r="C94" s="4" t="s">
        <v>464</v>
      </c>
      <c r="D94" s="4" t="s">
        <v>379</v>
      </c>
      <c r="E94" s="4" t="s">
        <v>402</v>
      </c>
      <c r="F94" s="38" t="s">
        <v>154</v>
      </c>
      <c r="G94" s="38" t="s">
        <v>403</v>
      </c>
      <c r="H94" s="4" t="s">
        <v>345</v>
      </c>
      <c r="I94" s="39"/>
      <c r="J94" s="32"/>
      <c r="K94" s="36"/>
      <c r="O94" s="35"/>
      <c r="P94" s="32"/>
      <c r="Q94" s="36"/>
      <c r="U94" s="37"/>
    </row>
    <row r="95" spans="1:21" ht="29" x14ac:dyDescent="0.35">
      <c r="A95" s="4" t="str">
        <f t="shared" si="5"/>
        <v/>
      </c>
      <c r="B95" s="4" t="str">
        <f t="shared" si="6"/>
        <v/>
      </c>
      <c r="C95" s="4" t="s">
        <v>464</v>
      </c>
      <c r="D95" s="4" t="s">
        <v>379</v>
      </c>
      <c r="E95" s="4" t="s">
        <v>404</v>
      </c>
      <c r="F95" s="38" t="s">
        <v>154</v>
      </c>
      <c r="G95" s="38" t="s">
        <v>405</v>
      </c>
      <c r="H95" s="4" t="s">
        <v>345</v>
      </c>
      <c r="I95" s="39"/>
      <c r="J95" s="32"/>
      <c r="K95" s="36"/>
      <c r="O95" s="35"/>
      <c r="P95" s="32"/>
      <c r="Q95" s="36"/>
      <c r="U95" s="37"/>
    </row>
    <row r="96" spans="1:21" ht="29" x14ac:dyDescent="0.35">
      <c r="A96" s="4" t="str">
        <f t="shared" si="5"/>
        <v/>
      </c>
      <c r="B96" s="4" t="str">
        <f t="shared" si="6"/>
        <v/>
      </c>
      <c r="C96" s="4" t="s">
        <v>464</v>
      </c>
      <c r="D96" s="4" t="s">
        <v>379</v>
      </c>
      <c r="E96" s="4" t="s">
        <v>406</v>
      </c>
      <c r="F96" s="38" t="s">
        <v>156</v>
      </c>
      <c r="G96" s="38" t="s">
        <v>407</v>
      </c>
      <c r="H96" s="4" t="s">
        <v>345</v>
      </c>
      <c r="I96" s="39"/>
      <c r="J96" s="32"/>
      <c r="K96" s="36"/>
      <c r="O96" s="35"/>
      <c r="P96" s="32"/>
      <c r="Q96" s="36"/>
      <c r="U96" s="37"/>
    </row>
    <row r="97" spans="1:21" ht="29" x14ac:dyDescent="0.35">
      <c r="A97" s="4" t="str">
        <f t="shared" si="5"/>
        <v/>
      </c>
      <c r="B97" s="4" t="str">
        <f t="shared" si="6"/>
        <v/>
      </c>
      <c r="C97" s="4" t="s">
        <v>464</v>
      </c>
      <c r="D97" s="4" t="s">
        <v>379</v>
      </c>
      <c r="E97" s="4" t="s">
        <v>408</v>
      </c>
      <c r="F97" s="38" t="s">
        <v>156</v>
      </c>
      <c r="G97" s="38" t="s">
        <v>409</v>
      </c>
      <c r="H97" s="4" t="s">
        <v>345</v>
      </c>
      <c r="I97" s="39"/>
      <c r="J97" s="32"/>
      <c r="K97" s="36"/>
      <c r="O97" s="35"/>
      <c r="P97" s="32"/>
      <c r="Q97" s="36"/>
      <c r="U97" s="37"/>
    </row>
    <row r="98" spans="1:21" ht="29" x14ac:dyDescent="0.35">
      <c r="A98" s="4" t="str">
        <f t="shared" si="5"/>
        <v/>
      </c>
      <c r="B98" s="4" t="str">
        <f t="shared" si="6"/>
        <v/>
      </c>
      <c r="C98" s="4" t="s">
        <v>464</v>
      </c>
      <c r="D98" s="4" t="s">
        <v>379</v>
      </c>
      <c r="E98" s="4" t="s">
        <v>410</v>
      </c>
      <c r="F98" s="38" t="s">
        <v>156</v>
      </c>
      <c r="G98" s="38" t="s">
        <v>411</v>
      </c>
      <c r="H98" s="4" t="s">
        <v>345</v>
      </c>
      <c r="I98" s="39"/>
      <c r="J98" s="32"/>
      <c r="K98" s="36"/>
      <c r="O98" s="35"/>
      <c r="P98" s="32"/>
      <c r="Q98" s="36"/>
      <c r="U98" s="37"/>
    </row>
    <row r="99" spans="1:21" ht="29" x14ac:dyDescent="0.35">
      <c r="A99" s="4" t="str">
        <f t="shared" si="5"/>
        <v/>
      </c>
      <c r="B99" s="4" t="str">
        <f t="shared" si="6"/>
        <v/>
      </c>
      <c r="C99" s="4" t="s">
        <v>464</v>
      </c>
      <c r="D99" s="4" t="s">
        <v>379</v>
      </c>
      <c r="E99" s="4" t="s">
        <v>412</v>
      </c>
      <c r="F99" s="38" t="s">
        <v>156</v>
      </c>
      <c r="G99" s="38" t="s">
        <v>413</v>
      </c>
      <c r="H99" s="4" t="s">
        <v>345</v>
      </c>
      <c r="I99" s="39"/>
      <c r="J99" s="32"/>
      <c r="K99" s="36"/>
      <c r="O99" s="35"/>
      <c r="P99" s="32"/>
      <c r="Q99" s="36"/>
      <c r="U99" s="37"/>
    </row>
    <row r="100" spans="1:21" ht="43.5" x14ac:dyDescent="0.35">
      <c r="A100" s="4" t="str">
        <f t="shared" si="5"/>
        <v/>
      </c>
      <c r="B100" s="4" t="str">
        <f t="shared" si="6"/>
        <v/>
      </c>
      <c r="C100" s="4" t="s">
        <v>464</v>
      </c>
      <c r="D100" s="4" t="s">
        <v>379</v>
      </c>
      <c r="E100" s="4" t="s">
        <v>414</v>
      </c>
      <c r="F100" s="38" t="s">
        <v>158</v>
      </c>
      <c r="G100" s="38" t="s">
        <v>399</v>
      </c>
      <c r="H100" s="4" t="s">
        <v>345</v>
      </c>
      <c r="I100" s="39"/>
      <c r="J100" s="32"/>
      <c r="K100" s="36"/>
      <c r="O100" s="35"/>
      <c r="P100" s="32"/>
      <c r="Q100" s="36"/>
      <c r="U100" s="37"/>
    </row>
    <row r="101" spans="1:21" ht="43.5" x14ac:dyDescent="0.35">
      <c r="A101" s="4" t="str">
        <f t="shared" ref="A101:A130" si="7">IF($A$2="","",$A$2)</f>
        <v/>
      </c>
      <c r="B101" s="4" t="str">
        <f t="shared" si="6"/>
        <v/>
      </c>
      <c r="C101" s="4" t="s">
        <v>464</v>
      </c>
      <c r="D101" s="4" t="s">
        <v>379</v>
      </c>
      <c r="E101" s="4" t="s">
        <v>415</v>
      </c>
      <c r="F101" s="38" t="s">
        <v>158</v>
      </c>
      <c r="G101" s="38" t="s">
        <v>401</v>
      </c>
      <c r="H101" s="4" t="s">
        <v>345</v>
      </c>
      <c r="I101" s="39"/>
      <c r="J101" s="32"/>
      <c r="K101" s="36"/>
      <c r="O101" s="35"/>
      <c r="P101" s="32"/>
      <c r="Q101" s="36"/>
      <c r="U101" s="37"/>
    </row>
    <row r="102" spans="1:21" ht="43.5" x14ac:dyDescent="0.35">
      <c r="A102" s="4" t="str">
        <f t="shared" si="7"/>
        <v/>
      </c>
      <c r="B102" s="4" t="str">
        <f t="shared" si="6"/>
        <v/>
      </c>
      <c r="C102" s="4" t="s">
        <v>464</v>
      </c>
      <c r="D102" s="4" t="s">
        <v>379</v>
      </c>
      <c r="E102" s="4" t="s">
        <v>416</v>
      </c>
      <c r="F102" s="38" t="s">
        <v>158</v>
      </c>
      <c r="G102" s="38" t="s">
        <v>403</v>
      </c>
      <c r="H102" s="4" t="s">
        <v>345</v>
      </c>
      <c r="I102" s="39"/>
      <c r="J102" s="32"/>
      <c r="K102" s="36"/>
      <c r="O102" s="35"/>
      <c r="P102" s="32"/>
      <c r="Q102" s="36"/>
      <c r="U102" s="37"/>
    </row>
    <row r="103" spans="1:21" ht="29" x14ac:dyDescent="0.35">
      <c r="A103" s="4" t="str">
        <f t="shared" si="7"/>
        <v/>
      </c>
      <c r="B103" s="4" t="str">
        <f t="shared" si="6"/>
        <v/>
      </c>
      <c r="C103" s="4" t="s">
        <v>464</v>
      </c>
      <c r="D103" s="4" t="s">
        <v>379</v>
      </c>
      <c r="E103" s="4" t="s">
        <v>417</v>
      </c>
      <c r="F103" s="38" t="s">
        <v>158</v>
      </c>
      <c r="G103" s="38" t="s">
        <v>418</v>
      </c>
      <c r="H103" s="4" t="s">
        <v>345</v>
      </c>
      <c r="I103" s="39"/>
      <c r="J103" s="32"/>
      <c r="K103" s="36"/>
      <c r="O103" s="35"/>
      <c r="P103" s="32"/>
      <c r="Q103" s="36"/>
      <c r="U103" s="37"/>
    </row>
    <row r="104" spans="1:21" ht="29" x14ac:dyDescent="0.35">
      <c r="A104" s="4" t="str">
        <f t="shared" si="7"/>
        <v/>
      </c>
      <c r="B104" s="4" t="str">
        <f t="shared" si="6"/>
        <v/>
      </c>
      <c r="C104" s="4" t="s">
        <v>464</v>
      </c>
      <c r="D104" s="4" t="s">
        <v>379</v>
      </c>
      <c r="E104" s="4" t="s">
        <v>419</v>
      </c>
      <c r="F104" s="38" t="s">
        <v>160</v>
      </c>
      <c r="G104" s="38" t="s">
        <v>407</v>
      </c>
      <c r="H104" s="4" t="s">
        <v>345</v>
      </c>
      <c r="I104" s="39"/>
      <c r="J104" s="32"/>
      <c r="K104" s="36"/>
      <c r="O104" s="35"/>
      <c r="P104" s="32"/>
      <c r="Q104" s="36"/>
      <c r="U104" s="37"/>
    </row>
    <row r="105" spans="1:21" ht="29" x14ac:dyDescent="0.35">
      <c r="A105" s="4" t="str">
        <f t="shared" si="7"/>
        <v/>
      </c>
      <c r="B105" s="4" t="str">
        <f t="shared" si="6"/>
        <v/>
      </c>
      <c r="C105" s="4" t="s">
        <v>464</v>
      </c>
      <c r="D105" s="4" t="s">
        <v>379</v>
      </c>
      <c r="E105" s="4" t="s">
        <v>420</v>
      </c>
      <c r="F105" s="38" t="s">
        <v>160</v>
      </c>
      <c r="G105" s="38" t="s">
        <v>409</v>
      </c>
      <c r="H105" s="4" t="s">
        <v>345</v>
      </c>
      <c r="I105" s="39"/>
      <c r="J105" s="32"/>
      <c r="K105" s="36"/>
      <c r="O105" s="35"/>
      <c r="P105" s="32"/>
      <c r="Q105" s="36"/>
      <c r="U105" s="37"/>
    </row>
    <row r="106" spans="1:21" ht="29" x14ac:dyDescent="0.35">
      <c r="A106" s="4" t="str">
        <f t="shared" si="7"/>
        <v/>
      </c>
      <c r="B106" s="4" t="str">
        <f t="shared" si="6"/>
        <v/>
      </c>
      <c r="C106" s="4" t="s">
        <v>464</v>
      </c>
      <c r="D106" s="4" t="s">
        <v>379</v>
      </c>
      <c r="E106" s="4" t="s">
        <v>421</v>
      </c>
      <c r="F106" s="38" t="s">
        <v>160</v>
      </c>
      <c r="G106" s="38" t="s">
        <v>422</v>
      </c>
      <c r="H106" s="4" t="s">
        <v>345</v>
      </c>
      <c r="I106" s="39"/>
      <c r="J106" s="32"/>
      <c r="K106" s="36"/>
      <c r="O106" s="35"/>
      <c r="P106" s="32"/>
      <c r="Q106" s="36"/>
      <c r="U106" s="37"/>
    </row>
    <row r="107" spans="1:21" ht="29" x14ac:dyDescent="0.35">
      <c r="A107" s="4" t="str">
        <f t="shared" si="7"/>
        <v/>
      </c>
      <c r="B107" s="4" t="str">
        <f t="shared" ref="B107:B130" si="8">IF($B$2="","",$B$2)</f>
        <v/>
      </c>
      <c r="C107" s="4" t="s">
        <v>464</v>
      </c>
      <c r="D107" s="4" t="s">
        <v>379</v>
      </c>
      <c r="E107" s="4" t="s">
        <v>423</v>
      </c>
      <c r="F107" s="38" t="s">
        <v>160</v>
      </c>
      <c r="G107" s="38" t="s">
        <v>424</v>
      </c>
      <c r="H107" s="4" t="s">
        <v>345</v>
      </c>
      <c r="I107" s="39"/>
      <c r="J107" s="32"/>
      <c r="K107" s="36"/>
      <c r="O107" s="35"/>
      <c r="P107" s="32"/>
      <c r="Q107" s="36"/>
      <c r="U107" s="37"/>
    </row>
    <row r="108" spans="1:21" ht="29" x14ac:dyDescent="0.35">
      <c r="A108" s="4" t="str">
        <f t="shared" si="7"/>
        <v/>
      </c>
      <c r="B108" s="4" t="str">
        <f t="shared" si="8"/>
        <v/>
      </c>
      <c r="C108" s="4" t="s">
        <v>464</v>
      </c>
      <c r="D108" s="4" t="s">
        <v>379</v>
      </c>
      <c r="E108" s="4" t="s">
        <v>161</v>
      </c>
      <c r="F108" s="38" t="s">
        <v>162</v>
      </c>
      <c r="G108" s="38" t="s">
        <v>348</v>
      </c>
      <c r="H108" s="4" t="s">
        <v>345</v>
      </c>
      <c r="I108" s="39"/>
      <c r="J108" s="32"/>
      <c r="K108" s="36"/>
      <c r="O108" s="35"/>
      <c r="P108" s="32"/>
      <c r="Q108" s="36"/>
      <c r="U108" s="37"/>
    </row>
    <row r="109" spans="1:21" x14ac:dyDescent="0.35">
      <c r="A109" s="4" t="str">
        <f t="shared" si="7"/>
        <v/>
      </c>
      <c r="B109" s="4" t="str">
        <f t="shared" si="8"/>
        <v/>
      </c>
      <c r="C109" s="4" t="s">
        <v>464</v>
      </c>
      <c r="D109" s="4" t="s">
        <v>379</v>
      </c>
      <c r="E109" s="4" t="s">
        <v>163</v>
      </c>
      <c r="F109" s="38" t="s">
        <v>164</v>
      </c>
      <c r="G109" s="38" t="s">
        <v>344</v>
      </c>
      <c r="H109" s="4" t="s">
        <v>345</v>
      </c>
      <c r="I109" s="39"/>
      <c r="J109" s="32"/>
      <c r="K109" s="36"/>
      <c r="O109" s="35"/>
      <c r="P109" s="32"/>
      <c r="Q109" s="36"/>
      <c r="U109" s="37"/>
    </row>
    <row r="110" spans="1:21" x14ac:dyDescent="0.35">
      <c r="A110" s="4" t="str">
        <f t="shared" si="7"/>
        <v/>
      </c>
      <c r="B110" s="4" t="str">
        <f t="shared" si="8"/>
        <v/>
      </c>
      <c r="C110" s="4" t="s">
        <v>464</v>
      </c>
      <c r="D110" s="4" t="s">
        <v>379</v>
      </c>
      <c r="E110" s="4" t="s">
        <v>166</v>
      </c>
      <c r="F110" s="38" t="s">
        <v>167</v>
      </c>
      <c r="G110" s="38" t="s">
        <v>348</v>
      </c>
      <c r="H110" s="4" t="s">
        <v>345</v>
      </c>
      <c r="I110" s="39"/>
      <c r="J110" s="32"/>
      <c r="K110" s="36"/>
      <c r="O110" s="35"/>
      <c r="P110" s="32"/>
      <c r="Q110" s="36"/>
      <c r="U110" s="37"/>
    </row>
    <row r="111" spans="1:21" x14ac:dyDescent="0.35">
      <c r="A111" s="4" t="str">
        <f t="shared" si="7"/>
        <v/>
      </c>
      <c r="B111" s="4" t="str">
        <f t="shared" si="8"/>
        <v/>
      </c>
      <c r="C111" s="4" t="s">
        <v>464</v>
      </c>
      <c r="D111" s="4" t="s">
        <v>379</v>
      </c>
      <c r="E111" s="4" t="s">
        <v>613</v>
      </c>
      <c r="F111" s="38" t="s">
        <v>169</v>
      </c>
      <c r="G111" s="38" t="s">
        <v>611</v>
      </c>
      <c r="H111" s="4" t="s">
        <v>345</v>
      </c>
      <c r="I111" s="39"/>
      <c r="J111" s="32"/>
      <c r="K111" s="36"/>
      <c r="O111" s="35"/>
      <c r="P111" s="32"/>
      <c r="Q111" s="36"/>
      <c r="U111" s="37"/>
    </row>
    <row r="112" spans="1:21" x14ac:dyDescent="0.35">
      <c r="A112" s="4" t="str">
        <f t="shared" si="7"/>
        <v/>
      </c>
      <c r="B112" s="4" t="str">
        <f t="shared" si="8"/>
        <v/>
      </c>
      <c r="C112" s="4" t="s">
        <v>464</v>
      </c>
      <c r="D112" s="4" t="s">
        <v>379</v>
      </c>
      <c r="E112" s="4" t="s">
        <v>614</v>
      </c>
      <c r="F112" s="38" t="s">
        <v>169</v>
      </c>
      <c r="G112" s="38" t="s">
        <v>612</v>
      </c>
      <c r="H112" s="4" t="s">
        <v>345</v>
      </c>
      <c r="I112" s="39"/>
      <c r="J112" s="32"/>
      <c r="K112" s="36"/>
      <c r="O112" s="35"/>
      <c r="P112" s="32"/>
      <c r="Q112" s="36"/>
      <c r="U112" s="37"/>
    </row>
    <row r="113" spans="1:21" ht="29" x14ac:dyDescent="0.35">
      <c r="A113" s="4" t="str">
        <f t="shared" si="7"/>
        <v/>
      </c>
      <c r="B113" s="4" t="str">
        <f t="shared" si="8"/>
        <v/>
      </c>
      <c r="C113" s="4" t="s">
        <v>464</v>
      </c>
      <c r="D113" s="4" t="s">
        <v>379</v>
      </c>
      <c r="E113" s="4" t="s">
        <v>615</v>
      </c>
      <c r="F113" s="38" t="s">
        <v>171</v>
      </c>
      <c r="G113" s="38" t="s">
        <v>611</v>
      </c>
      <c r="H113" s="4" t="s">
        <v>345</v>
      </c>
      <c r="I113" s="39"/>
      <c r="J113" s="32"/>
      <c r="K113" s="36"/>
      <c r="O113" s="35"/>
      <c r="P113" s="32"/>
      <c r="Q113" s="36"/>
      <c r="U113" s="37"/>
    </row>
    <row r="114" spans="1:21" ht="29" x14ac:dyDescent="0.35">
      <c r="A114" s="4" t="str">
        <f t="shared" si="7"/>
        <v/>
      </c>
      <c r="B114" s="4" t="str">
        <f t="shared" si="8"/>
        <v/>
      </c>
      <c r="C114" s="4" t="s">
        <v>464</v>
      </c>
      <c r="D114" s="4" t="s">
        <v>379</v>
      </c>
      <c r="E114" s="4" t="s">
        <v>616</v>
      </c>
      <c r="F114" s="38" t="s">
        <v>171</v>
      </c>
      <c r="G114" s="38" t="s">
        <v>612</v>
      </c>
      <c r="H114" s="4" t="s">
        <v>345</v>
      </c>
      <c r="I114" s="39"/>
      <c r="J114" s="32"/>
      <c r="K114" s="36"/>
      <c r="O114" s="35"/>
      <c r="P114" s="32"/>
      <c r="Q114" s="36"/>
      <c r="U114" s="37"/>
    </row>
    <row r="115" spans="1:21" x14ac:dyDescent="0.35">
      <c r="A115" s="4" t="str">
        <f t="shared" si="7"/>
        <v/>
      </c>
      <c r="B115" s="4" t="str">
        <f t="shared" si="8"/>
        <v/>
      </c>
      <c r="C115" s="4" t="s">
        <v>464</v>
      </c>
      <c r="D115" s="4" t="s">
        <v>425</v>
      </c>
      <c r="E115" s="4" t="s">
        <v>172</v>
      </c>
      <c r="F115" s="38" t="s">
        <v>426</v>
      </c>
      <c r="G115" s="38" t="s">
        <v>344</v>
      </c>
      <c r="H115" s="4" t="s">
        <v>345</v>
      </c>
      <c r="I115" s="39"/>
      <c r="J115" s="32"/>
      <c r="K115" s="36"/>
      <c r="O115" s="35"/>
      <c r="P115" s="32"/>
      <c r="Q115" s="36"/>
      <c r="U115" s="37"/>
    </row>
    <row r="116" spans="1:21" x14ac:dyDescent="0.35">
      <c r="A116" s="4" t="str">
        <f t="shared" si="7"/>
        <v/>
      </c>
      <c r="B116" s="4" t="str">
        <f t="shared" si="8"/>
        <v/>
      </c>
      <c r="C116" s="4" t="s">
        <v>464</v>
      </c>
      <c r="D116" s="4" t="s">
        <v>425</v>
      </c>
      <c r="E116" s="4" t="s">
        <v>174</v>
      </c>
      <c r="F116" s="38" t="s">
        <v>427</v>
      </c>
      <c r="G116" s="38" t="s">
        <v>348</v>
      </c>
      <c r="H116" s="4" t="s">
        <v>345</v>
      </c>
      <c r="I116" s="39"/>
      <c r="J116" s="32"/>
      <c r="K116" s="36"/>
      <c r="O116" s="35"/>
      <c r="P116" s="32"/>
      <c r="Q116" s="36"/>
      <c r="U116" s="37"/>
    </row>
    <row r="117" spans="1:21" x14ac:dyDescent="0.35">
      <c r="A117" s="4" t="str">
        <f t="shared" si="7"/>
        <v/>
      </c>
      <c r="B117" s="4" t="str">
        <f t="shared" si="8"/>
        <v/>
      </c>
      <c r="C117" s="4" t="s">
        <v>464</v>
      </c>
      <c r="D117" s="4" t="s">
        <v>425</v>
      </c>
      <c r="E117" s="4" t="s">
        <v>176</v>
      </c>
      <c r="F117" s="38" t="s">
        <v>428</v>
      </c>
      <c r="G117" s="38" t="s">
        <v>344</v>
      </c>
      <c r="H117" s="4" t="s">
        <v>345</v>
      </c>
      <c r="I117" s="39"/>
      <c r="J117" s="32"/>
      <c r="K117" s="36"/>
      <c r="O117" s="35"/>
      <c r="P117" s="32"/>
      <c r="Q117" s="36"/>
      <c r="U117" s="37"/>
    </row>
    <row r="118" spans="1:21" x14ac:dyDescent="0.35">
      <c r="A118" s="4" t="str">
        <f t="shared" si="7"/>
        <v/>
      </c>
      <c r="B118" s="4" t="str">
        <f t="shared" si="8"/>
        <v/>
      </c>
      <c r="C118" s="4" t="s">
        <v>464</v>
      </c>
      <c r="D118" s="4" t="s">
        <v>425</v>
      </c>
      <c r="E118" s="4" t="s">
        <v>178</v>
      </c>
      <c r="F118" s="38" t="s">
        <v>429</v>
      </c>
      <c r="G118" s="38" t="s">
        <v>348</v>
      </c>
      <c r="H118" s="4" t="s">
        <v>345</v>
      </c>
      <c r="I118" s="39"/>
      <c r="J118" s="32"/>
      <c r="K118" s="36"/>
      <c r="O118" s="35"/>
      <c r="P118" s="32"/>
      <c r="Q118" s="36"/>
      <c r="U118" s="37"/>
    </row>
    <row r="119" spans="1:21" ht="29" x14ac:dyDescent="0.35">
      <c r="A119" s="4" t="str">
        <f t="shared" si="7"/>
        <v/>
      </c>
      <c r="B119" s="4" t="str">
        <f t="shared" si="8"/>
        <v/>
      </c>
      <c r="C119" s="4" t="s">
        <v>464</v>
      </c>
      <c r="D119" s="4" t="s">
        <v>425</v>
      </c>
      <c r="E119" s="4" t="s">
        <v>180</v>
      </c>
      <c r="F119" s="38" t="s">
        <v>430</v>
      </c>
      <c r="G119" s="38" t="s">
        <v>344</v>
      </c>
      <c r="H119" s="4" t="s">
        <v>345</v>
      </c>
      <c r="I119" s="39"/>
      <c r="J119" s="32"/>
      <c r="K119" s="36"/>
      <c r="O119" s="35"/>
      <c r="P119" s="32"/>
      <c r="Q119" s="36"/>
      <c r="U119" s="37"/>
    </row>
    <row r="120" spans="1:21" ht="29" x14ac:dyDescent="0.35">
      <c r="A120" s="4" t="str">
        <f t="shared" si="7"/>
        <v/>
      </c>
      <c r="B120" s="4" t="str">
        <f t="shared" si="8"/>
        <v/>
      </c>
      <c r="C120" s="4" t="s">
        <v>464</v>
      </c>
      <c r="D120" s="4" t="s">
        <v>425</v>
      </c>
      <c r="E120" s="4" t="s">
        <v>181</v>
      </c>
      <c r="F120" s="38" t="s">
        <v>431</v>
      </c>
      <c r="G120" s="38" t="s">
        <v>348</v>
      </c>
      <c r="H120" s="4" t="s">
        <v>345</v>
      </c>
      <c r="I120" s="39"/>
      <c r="J120" s="32"/>
      <c r="K120" s="36"/>
      <c r="O120" s="35"/>
      <c r="P120" s="32"/>
      <c r="Q120" s="36"/>
      <c r="U120" s="37"/>
    </row>
    <row r="121" spans="1:21" x14ac:dyDescent="0.35">
      <c r="A121" s="4" t="str">
        <f t="shared" si="7"/>
        <v/>
      </c>
      <c r="B121" s="4" t="str">
        <f t="shared" si="8"/>
        <v/>
      </c>
      <c r="C121" s="4" t="s">
        <v>464</v>
      </c>
      <c r="D121" s="4" t="s">
        <v>425</v>
      </c>
      <c r="E121" s="4" t="s">
        <v>182</v>
      </c>
      <c r="F121" s="38" t="s">
        <v>183</v>
      </c>
      <c r="G121" s="38" t="s">
        <v>344</v>
      </c>
      <c r="H121" s="4" t="s">
        <v>345</v>
      </c>
      <c r="I121" s="39"/>
      <c r="J121" s="32"/>
      <c r="K121" s="36"/>
      <c r="O121" s="35"/>
      <c r="P121" s="32"/>
      <c r="Q121" s="36"/>
      <c r="U121" s="37"/>
    </row>
    <row r="122" spans="1:21" ht="29" x14ac:dyDescent="0.35">
      <c r="A122" s="4" t="str">
        <f t="shared" si="7"/>
        <v/>
      </c>
      <c r="B122" s="4" t="str">
        <f t="shared" si="8"/>
        <v/>
      </c>
      <c r="C122" s="4" t="s">
        <v>464</v>
      </c>
      <c r="D122" s="4" t="s">
        <v>425</v>
      </c>
      <c r="E122" s="4" t="s">
        <v>185</v>
      </c>
      <c r="F122" s="38" t="s">
        <v>681</v>
      </c>
      <c r="G122" s="38" t="s">
        <v>344</v>
      </c>
      <c r="H122" s="4" t="s">
        <v>345</v>
      </c>
      <c r="I122" s="39"/>
      <c r="J122" s="32"/>
      <c r="K122" s="36"/>
      <c r="O122" s="35"/>
      <c r="P122" s="32"/>
      <c r="Q122" s="36"/>
      <c r="U122" s="37"/>
    </row>
    <row r="123" spans="1:21" ht="29" x14ac:dyDescent="0.35">
      <c r="A123" s="4" t="str">
        <f t="shared" si="7"/>
        <v/>
      </c>
      <c r="B123" s="4" t="str">
        <f t="shared" si="8"/>
        <v/>
      </c>
      <c r="C123" s="4" t="s">
        <v>464</v>
      </c>
      <c r="D123" s="4" t="s">
        <v>425</v>
      </c>
      <c r="E123" s="4" t="s">
        <v>186</v>
      </c>
      <c r="F123" s="38" t="s">
        <v>187</v>
      </c>
      <c r="G123" s="38" t="s">
        <v>344</v>
      </c>
      <c r="H123" s="4" t="s">
        <v>345</v>
      </c>
      <c r="I123" s="39"/>
      <c r="J123" s="32"/>
      <c r="K123" s="36"/>
      <c r="O123" s="35"/>
      <c r="P123" s="32"/>
      <c r="Q123" s="36"/>
      <c r="U123" s="37"/>
    </row>
    <row r="124" spans="1:21" ht="29" x14ac:dyDescent="0.35">
      <c r="A124" s="4" t="str">
        <f t="shared" si="7"/>
        <v/>
      </c>
      <c r="B124" s="4" t="str">
        <f t="shared" si="8"/>
        <v/>
      </c>
      <c r="C124" s="4" t="s">
        <v>464</v>
      </c>
      <c r="D124" s="4" t="s">
        <v>425</v>
      </c>
      <c r="E124" s="4" t="s">
        <v>432</v>
      </c>
      <c r="F124" s="38" t="s">
        <v>189</v>
      </c>
      <c r="G124" s="38" t="s">
        <v>433</v>
      </c>
      <c r="H124" s="4" t="s">
        <v>345</v>
      </c>
      <c r="I124" s="39"/>
      <c r="J124" s="32"/>
      <c r="K124" s="36"/>
      <c r="O124" s="35"/>
      <c r="P124" s="32"/>
      <c r="Q124" s="36"/>
      <c r="U124" s="37"/>
    </row>
    <row r="125" spans="1:21" ht="29" x14ac:dyDescent="0.35">
      <c r="A125" s="4" t="str">
        <f t="shared" si="7"/>
        <v/>
      </c>
      <c r="B125" s="4" t="str">
        <f t="shared" si="8"/>
        <v/>
      </c>
      <c r="C125" s="4" t="s">
        <v>464</v>
      </c>
      <c r="D125" s="4" t="s">
        <v>425</v>
      </c>
      <c r="E125" s="4" t="s">
        <v>434</v>
      </c>
      <c r="F125" s="38" t="s">
        <v>189</v>
      </c>
      <c r="G125" s="38" t="s">
        <v>435</v>
      </c>
      <c r="H125" s="4" t="s">
        <v>345</v>
      </c>
      <c r="I125" s="39"/>
      <c r="J125" s="32"/>
      <c r="K125" s="36"/>
      <c r="O125" s="35"/>
      <c r="P125" s="32"/>
      <c r="Q125" s="36"/>
      <c r="U125" s="37"/>
    </row>
    <row r="126" spans="1:21" ht="29" x14ac:dyDescent="0.35">
      <c r="A126" s="4" t="str">
        <f t="shared" si="7"/>
        <v/>
      </c>
      <c r="B126" s="4" t="str">
        <f t="shared" si="8"/>
        <v/>
      </c>
      <c r="C126" s="4" t="s">
        <v>464</v>
      </c>
      <c r="D126" s="4" t="s">
        <v>425</v>
      </c>
      <c r="E126" s="4" t="s">
        <v>436</v>
      </c>
      <c r="F126" s="38" t="s">
        <v>189</v>
      </c>
      <c r="G126" s="38" t="s">
        <v>437</v>
      </c>
      <c r="H126" s="4" t="s">
        <v>345</v>
      </c>
      <c r="I126" s="39"/>
      <c r="J126" s="32"/>
      <c r="K126" s="36"/>
      <c r="O126" s="35"/>
      <c r="P126" s="32"/>
      <c r="Q126" s="36"/>
      <c r="U126" s="37"/>
    </row>
    <row r="127" spans="1:21" ht="29" x14ac:dyDescent="0.35">
      <c r="A127" s="4" t="str">
        <f t="shared" si="7"/>
        <v/>
      </c>
      <c r="B127" s="4" t="str">
        <f t="shared" si="8"/>
        <v/>
      </c>
      <c r="C127" s="4" t="s">
        <v>464</v>
      </c>
      <c r="D127" s="4" t="s">
        <v>425</v>
      </c>
      <c r="E127" s="4" t="s">
        <v>438</v>
      </c>
      <c r="F127" s="38" t="s">
        <v>189</v>
      </c>
      <c r="G127" s="38" t="s">
        <v>439</v>
      </c>
      <c r="H127" s="4" t="s">
        <v>345</v>
      </c>
      <c r="I127" s="39"/>
      <c r="J127" s="32"/>
      <c r="K127" s="36"/>
      <c r="O127" s="35"/>
      <c r="P127" s="32"/>
      <c r="Q127" s="36"/>
      <c r="U127" s="37"/>
    </row>
    <row r="128" spans="1:21" ht="29" x14ac:dyDescent="0.35">
      <c r="A128" s="4" t="str">
        <f t="shared" si="7"/>
        <v/>
      </c>
      <c r="B128" s="4" t="str">
        <f t="shared" si="8"/>
        <v/>
      </c>
      <c r="C128" s="4" t="s">
        <v>464</v>
      </c>
      <c r="D128" s="4" t="s">
        <v>425</v>
      </c>
      <c r="E128" s="4" t="s">
        <v>440</v>
      </c>
      <c r="F128" s="38" t="s">
        <v>189</v>
      </c>
      <c r="G128" s="38" t="s">
        <v>397</v>
      </c>
      <c r="H128" s="4" t="s">
        <v>345</v>
      </c>
      <c r="I128" s="39"/>
      <c r="J128" s="32"/>
      <c r="K128" s="36"/>
      <c r="O128" s="35"/>
      <c r="P128" s="32"/>
      <c r="Q128" s="36"/>
      <c r="U128" s="37"/>
    </row>
    <row r="129" spans="1:21" ht="29" x14ac:dyDescent="0.35">
      <c r="A129" s="4" t="str">
        <f t="shared" si="7"/>
        <v/>
      </c>
      <c r="B129" s="4" t="str">
        <f t="shared" si="8"/>
        <v/>
      </c>
      <c r="C129" s="4" t="s">
        <v>464</v>
      </c>
      <c r="D129" s="4" t="s">
        <v>425</v>
      </c>
      <c r="E129" s="4" t="s">
        <v>441</v>
      </c>
      <c r="F129" s="38" t="s">
        <v>191</v>
      </c>
      <c r="G129" s="38" t="s">
        <v>442</v>
      </c>
      <c r="H129" s="4" t="s">
        <v>345</v>
      </c>
      <c r="I129" s="39"/>
      <c r="J129" s="32"/>
      <c r="K129" s="36"/>
      <c r="O129" s="35"/>
      <c r="P129" s="32"/>
      <c r="Q129" s="36"/>
      <c r="U129" s="37"/>
    </row>
    <row r="130" spans="1:21" ht="29" x14ac:dyDescent="0.35">
      <c r="A130" s="4" t="str">
        <f t="shared" si="7"/>
        <v/>
      </c>
      <c r="B130" s="4" t="str">
        <f t="shared" si="8"/>
        <v/>
      </c>
      <c r="C130" s="4" t="s">
        <v>464</v>
      </c>
      <c r="D130" s="4" t="s">
        <v>425</v>
      </c>
      <c r="E130" s="4" t="s">
        <v>443</v>
      </c>
      <c r="F130" s="38" t="s">
        <v>191</v>
      </c>
      <c r="G130" s="38" t="s">
        <v>444</v>
      </c>
      <c r="H130" s="4" t="s">
        <v>345</v>
      </c>
      <c r="I130" s="39"/>
      <c r="J130" s="32"/>
      <c r="K130" s="36"/>
      <c r="O130" s="35"/>
      <c r="P130" s="32"/>
      <c r="Q130" s="36"/>
      <c r="U130" s="37"/>
    </row>
    <row r="131" spans="1:21" x14ac:dyDescent="0.35">
      <c r="A131" s="4"/>
      <c r="B131" s="4"/>
      <c r="C131" s="4"/>
      <c r="D131" s="4"/>
      <c r="E131" s="4"/>
      <c r="F131" s="38"/>
      <c r="G131" s="38"/>
      <c r="H131" s="4"/>
      <c r="I131" s="4"/>
    </row>
    <row r="132" spans="1:21" x14ac:dyDescent="0.35">
      <c r="A132" s="4"/>
      <c r="B132" s="4"/>
      <c r="C132" s="4"/>
      <c r="D132" s="4"/>
      <c r="E132" s="4"/>
      <c r="F132" s="38"/>
      <c r="G132" s="38"/>
      <c r="H132" s="4"/>
      <c r="I132" s="4"/>
    </row>
    <row r="133" spans="1:21" x14ac:dyDescent="0.35">
      <c r="A133" s="4"/>
      <c r="B133" s="4"/>
      <c r="C133" s="4"/>
      <c r="D133" s="4"/>
      <c r="E133" s="4"/>
      <c r="F133" s="38"/>
      <c r="G133" s="38"/>
      <c r="H133" s="4"/>
      <c r="I133" s="4"/>
    </row>
    <row r="134" spans="1:21" x14ac:dyDescent="0.35">
      <c r="A134" s="4"/>
      <c r="B134" s="4"/>
      <c r="C134" s="4"/>
      <c r="D134" s="4"/>
      <c r="E134" s="4"/>
      <c r="F134" s="38"/>
      <c r="G134" s="38"/>
      <c r="H134" s="4"/>
      <c r="I134" s="4"/>
    </row>
    <row r="135" spans="1:21" x14ac:dyDescent="0.35">
      <c r="A135" s="4"/>
      <c r="B135" s="4"/>
      <c r="C135" s="4"/>
      <c r="D135" s="4"/>
      <c r="E135" s="4"/>
      <c r="F135" s="38"/>
      <c r="G135" s="38"/>
      <c r="H135" s="4"/>
      <c r="I135" s="4"/>
    </row>
    <row r="136" spans="1:21" x14ac:dyDescent="0.35">
      <c r="A136" s="4"/>
      <c r="B136" s="4"/>
      <c r="C136" s="4"/>
      <c r="D136" s="4"/>
      <c r="E136" s="4"/>
      <c r="F136" s="38"/>
      <c r="G136" s="38"/>
      <c r="H136" s="4"/>
      <c r="I136" s="4"/>
    </row>
    <row r="137" spans="1:21" x14ac:dyDescent="0.35">
      <c r="A137" s="4"/>
      <c r="B137" s="4"/>
      <c r="C137" s="4"/>
      <c r="D137" s="4"/>
      <c r="E137" s="4"/>
      <c r="F137" s="38"/>
      <c r="G137" s="38"/>
      <c r="H137" s="4"/>
      <c r="I137" s="4"/>
    </row>
    <row r="138" spans="1:21" x14ac:dyDescent="0.35">
      <c r="A138" s="4"/>
      <c r="B138" s="4"/>
      <c r="C138" s="4"/>
      <c r="D138" s="4"/>
      <c r="E138" s="4"/>
      <c r="F138" s="38"/>
      <c r="G138" s="38"/>
      <c r="H138" s="4"/>
      <c r="I138" s="4"/>
    </row>
    <row r="139" spans="1:21" x14ac:dyDescent="0.35">
      <c r="A139" s="4"/>
      <c r="B139" s="4"/>
      <c r="C139" s="4"/>
      <c r="D139" s="4"/>
      <c r="E139" s="4"/>
      <c r="F139" s="38"/>
      <c r="G139" s="38"/>
      <c r="H139" s="4"/>
      <c r="I139" s="4"/>
    </row>
    <row r="140" spans="1:21" x14ac:dyDescent="0.35">
      <c r="A140" s="4"/>
      <c r="B140" s="4"/>
      <c r="C140" s="4"/>
      <c r="D140" s="4"/>
      <c r="E140" s="4"/>
      <c r="F140" s="38"/>
      <c r="G140" s="38"/>
      <c r="H140" s="4"/>
      <c r="I140" s="4"/>
    </row>
    <row r="141" spans="1:21" x14ac:dyDescent="0.35">
      <c r="A141" s="4"/>
      <c r="B141" s="4"/>
      <c r="C141" s="4"/>
      <c r="D141" s="4"/>
      <c r="E141" s="4"/>
      <c r="F141" s="38"/>
      <c r="G141" s="38"/>
      <c r="H141" s="4"/>
      <c r="I141" s="4"/>
    </row>
    <row r="142" spans="1:21" x14ac:dyDescent="0.35">
      <c r="A142" s="4"/>
      <c r="B142" s="4"/>
      <c r="C142" s="4"/>
      <c r="D142" s="4"/>
      <c r="E142" s="4"/>
      <c r="F142" s="38"/>
      <c r="G142" s="38"/>
      <c r="H142" s="4"/>
      <c r="I142" s="4"/>
    </row>
    <row r="143" spans="1:21" x14ac:dyDescent="0.35">
      <c r="A143" s="4"/>
      <c r="B143" s="4"/>
      <c r="C143" s="4"/>
      <c r="D143" s="4"/>
      <c r="E143" s="4"/>
      <c r="F143" s="38"/>
      <c r="G143" s="38"/>
      <c r="H143" s="4"/>
      <c r="I143" s="4"/>
    </row>
    <row r="144" spans="1:21" x14ac:dyDescent="0.35">
      <c r="A144" s="4"/>
      <c r="B144" s="4"/>
      <c r="C144" s="4"/>
      <c r="D144" s="4"/>
      <c r="E144" s="4"/>
      <c r="F144" s="38"/>
      <c r="G144" s="38"/>
      <c r="H144" s="4"/>
      <c r="I144" s="4"/>
    </row>
    <row r="145" spans="1:9" x14ac:dyDescent="0.35">
      <c r="A145" s="4"/>
      <c r="B145" s="4"/>
      <c r="C145" s="4"/>
      <c r="D145" s="4"/>
      <c r="E145" s="4"/>
      <c r="F145" s="38"/>
      <c r="G145" s="38"/>
      <c r="H145" s="4"/>
      <c r="I145" s="4"/>
    </row>
    <row r="146" spans="1:9" x14ac:dyDescent="0.35">
      <c r="A146" s="4"/>
      <c r="B146" s="4"/>
      <c r="C146" s="4"/>
      <c r="D146" s="4"/>
      <c r="E146" s="4"/>
      <c r="F146" s="38"/>
      <c r="G146" s="38"/>
      <c r="H146" s="4"/>
      <c r="I146" s="4"/>
    </row>
  </sheetData>
  <autoFilter ref="A1:U130" xr:uid="{BE9221B9-0852-46EC-8A9B-3977D595E418}"/>
  <phoneticPr fontId="8" type="noConversion"/>
  <conditionalFormatting sqref="B2">
    <cfRule type="expression" dxfId="3" priority="2">
      <formula>IF($B$2="",1,0)</formula>
    </cfRule>
  </conditionalFormatting>
  <conditionalFormatting sqref="A2">
    <cfRule type="expression" dxfId="2" priority="1">
      <formula>IF($A$2="",1,0)</formula>
    </cfRule>
  </conditionalFormatting>
  <dataValidations count="2">
    <dataValidation type="list" allowBlank="1" showInputMessage="1" showErrorMessage="1" prompt="Select from list" sqref="A2" xr:uid="{DF9A7F74-7F44-4FA1-91B5-878EDBF87335}">
      <formula1>RetailerName_List</formula1>
    </dataValidation>
    <dataValidation type="list" allowBlank="1" showInputMessage="1" showErrorMessage="1" prompt="Select from list" sqref="B2" xr:uid="{BB3C30C0-F86D-45F9-8A4C-7648B6BC6F57}">
      <formula1>FinYear_List</formula1>
    </dataValidation>
  </dataValidations>
  <pageMargins left="0.7" right="0.7" top="0.75" bottom="0.75" header="0.3" footer="0.3"/>
  <pageSetup paperSize="9" orientation="portrait" r:id="rId1"/>
  <headerFooter>
    <oddHeader>&amp;C&amp;B&amp;"Arial"&amp;12&amp;Kff0000​‌OFFICIAL‌​</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1D61-0536-436C-BD86-3C8BB8196F1D}">
  <sheetPr codeName="Sheet3">
    <tabColor theme="6" tint="0.79998168889431442"/>
  </sheetPr>
  <dimension ref="A1:U155"/>
  <sheetViews>
    <sheetView zoomScale="85" zoomScaleNormal="85" workbookViewId="0">
      <pane ySplit="1" topLeftCell="A2" activePane="bottomLeft" state="frozen"/>
      <selection activeCell="F29" sqref="F29"/>
      <selection pane="bottomLeft" activeCell="A2" sqref="A2"/>
    </sheetView>
  </sheetViews>
  <sheetFormatPr defaultRowHeight="14.5" x14ac:dyDescent="0.35"/>
  <cols>
    <col min="1" max="1" width="29.6328125" bestFit="1" customWidth="1"/>
    <col min="2" max="2" width="13.36328125" bestFit="1" customWidth="1"/>
    <col min="3" max="3" width="9.1796875" customWidth="1"/>
    <col min="4" max="4" width="32.08984375" bestFit="1" customWidth="1"/>
    <col min="6" max="6" width="58.453125" style="18" customWidth="1"/>
    <col min="7" max="7" width="54.453125" style="18" customWidth="1"/>
    <col min="8" max="8" width="10.36328125" bestFit="1" customWidth="1"/>
    <col min="21" max="21" width="28.54296875" customWidth="1"/>
  </cols>
  <sheetData>
    <row r="1" spans="1:21" x14ac:dyDescent="0.35">
      <c r="A1" s="10" t="s">
        <v>6</v>
      </c>
      <c r="B1" s="10" t="s">
        <v>16</v>
      </c>
      <c r="C1" s="10" t="s">
        <v>559</v>
      </c>
      <c r="D1" s="10" t="s">
        <v>8</v>
      </c>
      <c r="E1" s="10" t="s">
        <v>10</v>
      </c>
      <c r="F1" s="26" t="s">
        <v>330</v>
      </c>
      <c r="G1" s="26" t="s">
        <v>13</v>
      </c>
      <c r="H1" s="10" t="s">
        <v>14</v>
      </c>
      <c r="I1" s="10" t="s">
        <v>331</v>
      </c>
      <c r="J1" s="10" t="s">
        <v>332</v>
      </c>
      <c r="K1" s="10" t="s">
        <v>333</v>
      </c>
      <c r="L1" s="10" t="s">
        <v>334</v>
      </c>
      <c r="M1" s="10" t="s">
        <v>335</v>
      </c>
      <c r="N1" s="10" t="s">
        <v>336</v>
      </c>
      <c r="O1" s="10" t="s">
        <v>337</v>
      </c>
      <c r="P1" s="10" t="s">
        <v>338</v>
      </c>
      <c r="Q1" s="10" t="s">
        <v>339</v>
      </c>
      <c r="R1" s="10" t="s">
        <v>340</v>
      </c>
      <c r="S1" s="10" t="s">
        <v>341</v>
      </c>
      <c r="T1" s="10" t="s">
        <v>342</v>
      </c>
      <c r="U1" s="10" t="s">
        <v>19</v>
      </c>
    </row>
    <row r="2" spans="1:21" x14ac:dyDescent="0.35">
      <c r="C2" s="4" t="s">
        <v>466</v>
      </c>
      <c r="D2" s="4" t="s">
        <v>343</v>
      </c>
      <c r="E2" s="4" t="s">
        <v>50</v>
      </c>
      <c r="F2" s="38" t="s">
        <v>51</v>
      </c>
      <c r="G2" s="38" t="s">
        <v>344</v>
      </c>
      <c r="H2" s="4" t="s">
        <v>345</v>
      </c>
      <c r="I2" s="35"/>
      <c r="J2" s="32"/>
      <c r="K2" s="36"/>
      <c r="O2" s="35"/>
      <c r="P2" s="32"/>
      <c r="Q2" s="36"/>
      <c r="U2" s="37"/>
    </row>
    <row r="3" spans="1:21" x14ac:dyDescent="0.35">
      <c r="A3" t="str">
        <f t="shared" ref="A3:A34" si="0">IF($A$2="","",$A$2)</f>
        <v/>
      </c>
      <c r="B3" t="str">
        <f t="shared" ref="B3" si="1">IF($B$2="","",$B$2)</f>
        <v/>
      </c>
      <c r="C3" s="4" t="s">
        <v>466</v>
      </c>
      <c r="D3" s="4" t="s">
        <v>343</v>
      </c>
      <c r="E3" s="4" t="s">
        <v>53</v>
      </c>
      <c r="F3" s="38" t="s">
        <v>54</v>
      </c>
      <c r="G3" s="38" t="s">
        <v>344</v>
      </c>
      <c r="H3" s="4" t="s">
        <v>345</v>
      </c>
      <c r="I3" s="35"/>
      <c r="J3" s="32"/>
      <c r="K3" s="36"/>
      <c r="O3" s="35"/>
      <c r="P3" s="32"/>
      <c r="Q3" s="36"/>
      <c r="U3" s="37"/>
    </row>
    <row r="4" spans="1:21" x14ac:dyDescent="0.35">
      <c r="A4" t="str">
        <f t="shared" si="0"/>
        <v/>
      </c>
      <c r="B4" t="str">
        <f t="shared" ref="B4:B35" si="2">IF($B$2="","",$B$2)</f>
        <v/>
      </c>
      <c r="C4" s="4" t="s">
        <v>466</v>
      </c>
      <c r="D4" s="4" t="s">
        <v>343</v>
      </c>
      <c r="E4" s="4" t="s">
        <v>56</v>
      </c>
      <c r="F4" s="38" t="s">
        <v>57</v>
      </c>
      <c r="G4" s="38" t="s">
        <v>344</v>
      </c>
      <c r="H4" s="4" t="s">
        <v>345</v>
      </c>
      <c r="I4" s="35"/>
      <c r="J4" s="32"/>
      <c r="K4" s="36"/>
      <c r="O4" s="35"/>
      <c r="P4" s="32"/>
      <c r="Q4" s="36"/>
      <c r="U4" s="37"/>
    </row>
    <row r="5" spans="1:21" x14ac:dyDescent="0.35">
      <c r="A5" t="str">
        <f t="shared" si="0"/>
        <v/>
      </c>
      <c r="B5" t="str">
        <f t="shared" si="2"/>
        <v/>
      </c>
      <c r="C5" s="4" t="s">
        <v>466</v>
      </c>
      <c r="D5" s="4" t="s">
        <v>343</v>
      </c>
      <c r="E5" s="4" t="s">
        <v>58</v>
      </c>
      <c r="F5" s="38" t="s">
        <v>59</v>
      </c>
      <c r="G5" s="38" t="s">
        <v>344</v>
      </c>
      <c r="H5" s="4" t="s">
        <v>345</v>
      </c>
      <c r="I5" s="35"/>
      <c r="J5" s="32"/>
      <c r="K5" s="36"/>
      <c r="O5" s="35"/>
      <c r="P5" s="32"/>
      <c r="Q5" s="36"/>
      <c r="U5" s="37"/>
    </row>
    <row r="6" spans="1:21" x14ac:dyDescent="0.35">
      <c r="A6" t="str">
        <f t="shared" si="0"/>
        <v/>
      </c>
      <c r="B6" t="str">
        <f t="shared" si="2"/>
        <v/>
      </c>
      <c r="C6" s="4" t="s">
        <v>466</v>
      </c>
      <c r="D6" s="4" t="s">
        <v>343</v>
      </c>
      <c r="E6" s="4" t="s">
        <v>61</v>
      </c>
      <c r="F6" s="38" t="s">
        <v>62</v>
      </c>
      <c r="G6" s="38" t="s">
        <v>348</v>
      </c>
      <c r="H6" s="4" t="s">
        <v>345</v>
      </c>
      <c r="I6" s="35"/>
      <c r="J6" s="32"/>
      <c r="K6" s="36"/>
      <c r="O6" s="35"/>
      <c r="P6" s="32"/>
      <c r="Q6" s="36"/>
      <c r="U6" s="37"/>
    </row>
    <row r="7" spans="1:21" ht="29" x14ac:dyDescent="0.35">
      <c r="A7" t="str">
        <f t="shared" si="0"/>
        <v/>
      </c>
      <c r="B7" t="str">
        <f t="shared" si="2"/>
        <v/>
      </c>
      <c r="C7" s="4" t="s">
        <v>466</v>
      </c>
      <c r="D7" s="4" t="s">
        <v>343</v>
      </c>
      <c r="E7" s="4" t="s">
        <v>63</v>
      </c>
      <c r="F7" s="38" t="s">
        <v>64</v>
      </c>
      <c r="G7" s="38" t="s">
        <v>348</v>
      </c>
      <c r="H7" s="4" t="s">
        <v>345</v>
      </c>
      <c r="I7" s="35"/>
      <c r="J7" s="32"/>
      <c r="K7" s="36"/>
      <c r="O7" s="35"/>
      <c r="P7" s="32"/>
      <c r="Q7" s="36"/>
      <c r="U7" s="37"/>
    </row>
    <row r="8" spans="1:21" ht="29" x14ac:dyDescent="0.35">
      <c r="A8" s="4" t="str">
        <f t="shared" si="0"/>
        <v/>
      </c>
      <c r="B8" s="4" t="str">
        <f t="shared" si="2"/>
        <v/>
      </c>
      <c r="C8" s="4" t="s">
        <v>466</v>
      </c>
      <c r="D8" s="4" t="s">
        <v>343</v>
      </c>
      <c r="E8" s="4" t="s">
        <v>65</v>
      </c>
      <c r="F8" s="38" t="s">
        <v>66</v>
      </c>
      <c r="G8" s="38" t="s">
        <v>348</v>
      </c>
      <c r="H8" s="4" t="s">
        <v>345</v>
      </c>
      <c r="I8" s="39"/>
      <c r="J8" s="40"/>
      <c r="K8" s="36"/>
      <c r="O8" s="35"/>
      <c r="P8" s="32"/>
      <c r="Q8" s="36"/>
      <c r="U8" s="37"/>
    </row>
    <row r="9" spans="1:21" ht="29" x14ac:dyDescent="0.35">
      <c r="A9" s="4" t="str">
        <f t="shared" si="0"/>
        <v/>
      </c>
      <c r="B9" s="4" t="str">
        <f t="shared" si="2"/>
        <v/>
      </c>
      <c r="C9" s="4" t="s">
        <v>466</v>
      </c>
      <c r="D9" s="4" t="s">
        <v>343</v>
      </c>
      <c r="E9" s="4" t="s">
        <v>67</v>
      </c>
      <c r="F9" s="38" t="s">
        <v>68</v>
      </c>
      <c r="G9" s="38" t="s">
        <v>348</v>
      </c>
      <c r="H9" s="4" t="s">
        <v>345</v>
      </c>
      <c r="I9" s="39"/>
      <c r="J9" s="40"/>
      <c r="K9" s="36"/>
      <c r="O9" s="35"/>
      <c r="P9" s="32"/>
      <c r="Q9" s="36"/>
      <c r="U9" s="37"/>
    </row>
    <row r="10" spans="1:21" x14ac:dyDescent="0.35">
      <c r="A10" s="4" t="str">
        <f t="shared" si="0"/>
        <v/>
      </c>
      <c r="B10" s="4" t="str">
        <f t="shared" si="2"/>
        <v/>
      </c>
      <c r="C10" s="4" t="s">
        <v>466</v>
      </c>
      <c r="D10" s="4" t="s">
        <v>343</v>
      </c>
      <c r="E10" s="4" t="s">
        <v>69</v>
      </c>
      <c r="F10" s="38" t="s">
        <v>70</v>
      </c>
      <c r="G10" s="38" t="s">
        <v>349</v>
      </c>
      <c r="H10" s="4" t="s">
        <v>345</v>
      </c>
      <c r="I10" s="39"/>
      <c r="J10" s="40"/>
      <c r="K10" s="36"/>
      <c r="O10" s="35"/>
      <c r="P10" s="32"/>
      <c r="Q10" s="36"/>
      <c r="U10" s="37"/>
    </row>
    <row r="11" spans="1:21" x14ac:dyDescent="0.35">
      <c r="A11" s="4" t="str">
        <f t="shared" si="0"/>
        <v/>
      </c>
      <c r="B11" s="4" t="str">
        <f t="shared" si="2"/>
        <v/>
      </c>
      <c r="C11" s="4" t="s">
        <v>466</v>
      </c>
      <c r="D11" s="4" t="s">
        <v>343</v>
      </c>
      <c r="E11" s="4" t="s">
        <v>73</v>
      </c>
      <c r="F11" s="38" t="s">
        <v>565</v>
      </c>
      <c r="G11" s="38" t="s">
        <v>344</v>
      </c>
      <c r="H11" s="4" t="s">
        <v>345</v>
      </c>
      <c r="I11" s="39"/>
      <c r="J11" s="40"/>
      <c r="K11" s="36"/>
      <c r="O11" s="35"/>
      <c r="P11" s="32"/>
      <c r="Q11" s="36"/>
      <c r="U11" s="37"/>
    </row>
    <row r="12" spans="1:21" ht="29" x14ac:dyDescent="0.35">
      <c r="A12" s="4" t="str">
        <f t="shared" si="0"/>
        <v/>
      </c>
      <c r="B12" s="4" t="str">
        <f t="shared" si="2"/>
        <v/>
      </c>
      <c r="C12" s="4" t="s">
        <v>466</v>
      </c>
      <c r="D12" s="4" t="s">
        <v>343</v>
      </c>
      <c r="E12" s="4" t="s">
        <v>82</v>
      </c>
      <c r="F12" s="38" t="s">
        <v>83</v>
      </c>
      <c r="G12" s="38" t="s">
        <v>344</v>
      </c>
      <c r="H12" s="4" t="s">
        <v>345</v>
      </c>
      <c r="I12" s="39"/>
      <c r="J12" s="40"/>
      <c r="K12" s="36"/>
      <c r="O12" s="35"/>
      <c r="P12" s="32"/>
      <c r="Q12" s="36"/>
      <c r="U12" s="37"/>
    </row>
    <row r="13" spans="1:21" ht="29" x14ac:dyDescent="0.35">
      <c r="A13" s="4" t="str">
        <f t="shared" si="0"/>
        <v/>
      </c>
      <c r="B13" s="4" t="str">
        <f t="shared" si="2"/>
        <v/>
      </c>
      <c r="C13" s="4" t="s">
        <v>466</v>
      </c>
      <c r="D13" s="4" t="s">
        <v>343</v>
      </c>
      <c r="E13" s="4" t="s">
        <v>533</v>
      </c>
      <c r="F13" s="38" t="s">
        <v>488</v>
      </c>
      <c r="G13" s="38" t="s">
        <v>502</v>
      </c>
      <c r="H13" s="4" t="s">
        <v>345</v>
      </c>
      <c r="I13" s="39"/>
      <c r="J13" s="40"/>
      <c r="K13" s="36"/>
      <c r="O13" s="35"/>
      <c r="P13" s="32"/>
      <c r="Q13" s="36"/>
      <c r="U13" s="37"/>
    </row>
    <row r="14" spans="1:21" ht="29" x14ac:dyDescent="0.35">
      <c r="A14" s="4" t="str">
        <f t="shared" si="0"/>
        <v/>
      </c>
      <c r="B14" s="4" t="str">
        <f t="shared" si="2"/>
        <v/>
      </c>
      <c r="C14" s="4" t="s">
        <v>466</v>
      </c>
      <c r="D14" s="4" t="s">
        <v>343</v>
      </c>
      <c r="E14" s="4" t="s">
        <v>534</v>
      </c>
      <c r="F14" s="38" t="s">
        <v>488</v>
      </c>
      <c r="G14" s="38" t="s">
        <v>503</v>
      </c>
      <c r="H14" s="4" t="s">
        <v>345</v>
      </c>
      <c r="I14" s="39"/>
      <c r="J14" s="40"/>
      <c r="K14" s="36"/>
      <c r="O14" s="35"/>
      <c r="P14" s="32"/>
      <c r="Q14" s="36"/>
      <c r="U14" s="37"/>
    </row>
    <row r="15" spans="1:21" ht="29" x14ac:dyDescent="0.35">
      <c r="A15" s="4" t="str">
        <f t="shared" si="0"/>
        <v/>
      </c>
      <c r="B15" s="4" t="str">
        <f t="shared" si="2"/>
        <v/>
      </c>
      <c r="C15" s="4" t="s">
        <v>466</v>
      </c>
      <c r="D15" s="4" t="s">
        <v>343</v>
      </c>
      <c r="E15" s="4" t="s">
        <v>535</v>
      </c>
      <c r="F15" s="38" t="s">
        <v>488</v>
      </c>
      <c r="G15" s="38" t="s">
        <v>504</v>
      </c>
      <c r="H15" s="4" t="s">
        <v>345</v>
      </c>
      <c r="I15" s="39"/>
      <c r="J15" s="40"/>
      <c r="K15" s="36"/>
      <c r="O15" s="35"/>
      <c r="P15" s="32"/>
      <c r="Q15" s="36"/>
      <c r="U15" s="37"/>
    </row>
    <row r="16" spans="1:21" ht="29" x14ac:dyDescent="0.35">
      <c r="A16" s="4" t="str">
        <f t="shared" si="0"/>
        <v/>
      </c>
      <c r="B16" s="4" t="str">
        <f t="shared" si="2"/>
        <v/>
      </c>
      <c r="C16" s="4" t="s">
        <v>466</v>
      </c>
      <c r="D16" s="4" t="s">
        <v>343</v>
      </c>
      <c r="E16" s="4" t="s">
        <v>536</v>
      </c>
      <c r="F16" s="38" t="s">
        <v>488</v>
      </c>
      <c r="G16" s="38" t="s">
        <v>505</v>
      </c>
      <c r="H16" s="4" t="s">
        <v>345</v>
      </c>
      <c r="I16" s="39"/>
      <c r="J16" s="40"/>
      <c r="K16" s="36"/>
      <c r="O16" s="35"/>
      <c r="P16" s="32"/>
      <c r="Q16" s="36"/>
      <c r="U16" s="37"/>
    </row>
    <row r="17" spans="1:21" ht="29" x14ac:dyDescent="0.35">
      <c r="A17" s="4" t="str">
        <f t="shared" si="0"/>
        <v/>
      </c>
      <c r="B17" s="4" t="str">
        <f t="shared" si="2"/>
        <v/>
      </c>
      <c r="C17" s="4" t="s">
        <v>466</v>
      </c>
      <c r="D17" s="4" t="s">
        <v>343</v>
      </c>
      <c r="E17" s="4" t="s">
        <v>537</v>
      </c>
      <c r="F17" s="38" t="s">
        <v>488</v>
      </c>
      <c r="G17" s="38" t="s">
        <v>506</v>
      </c>
      <c r="H17" s="4" t="s">
        <v>345</v>
      </c>
      <c r="I17" s="39"/>
      <c r="J17" s="40"/>
      <c r="K17" s="36"/>
      <c r="O17" s="35"/>
      <c r="P17" s="32"/>
      <c r="Q17" s="36"/>
      <c r="U17" s="37"/>
    </row>
    <row r="18" spans="1:21" ht="29" x14ac:dyDescent="0.35">
      <c r="A18" s="4" t="str">
        <f t="shared" si="0"/>
        <v/>
      </c>
      <c r="B18" s="4" t="str">
        <f t="shared" si="2"/>
        <v/>
      </c>
      <c r="C18" s="4" t="s">
        <v>466</v>
      </c>
      <c r="D18" s="4" t="s">
        <v>343</v>
      </c>
      <c r="E18" s="4" t="s">
        <v>538</v>
      </c>
      <c r="F18" s="38" t="s">
        <v>488</v>
      </c>
      <c r="G18" s="38" t="s">
        <v>507</v>
      </c>
      <c r="H18" s="4" t="s">
        <v>345</v>
      </c>
      <c r="I18" s="39"/>
      <c r="J18" s="40"/>
      <c r="K18" s="36"/>
      <c r="O18" s="35"/>
      <c r="P18" s="32"/>
      <c r="Q18" s="36"/>
      <c r="U18" s="37"/>
    </row>
    <row r="19" spans="1:21" ht="29" x14ac:dyDescent="0.35">
      <c r="A19" s="4" t="str">
        <f t="shared" si="0"/>
        <v/>
      </c>
      <c r="B19" s="4" t="str">
        <f t="shared" si="2"/>
        <v/>
      </c>
      <c r="C19" s="4" t="s">
        <v>466</v>
      </c>
      <c r="D19" s="4" t="s">
        <v>343</v>
      </c>
      <c r="E19" s="4" t="s">
        <v>539</v>
      </c>
      <c r="F19" s="38" t="s">
        <v>488</v>
      </c>
      <c r="G19" s="38" t="s">
        <v>508</v>
      </c>
      <c r="H19" s="4" t="s">
        <v>345</v>
      </c>
      <c r="I19" s="39"/>
      <c r="J19" s="40"/>
      <c r="K19" s="36"/>
      <c r="O19" s="35"/>
      <c r="P19" s="32"/>
      <c r="Q19" s="36"/>
      <c r="U19" s="37"/>
    </row>
    <row r="20" spans="1:21" ht="29" x14ac:dyDescent="0.35">
      <c r="A20" s="4" t="str">
        <f t="shared" si="0"/>
        <v/>
      </c>
      <c r="B20" s="4" t="str">
        <f t="shared" si="2"/>
        <v/>
      </c>
      <c r="C20" s="4" t="s">
        <v>466</v>
      </c>
      <c r="D20" s="4" t="s">
        <v>343</v>
      </c>
      <c r="E20" s="4" t="s">
        <v>540</v>
      </c>
      <c r="F20" s="38" t="s">
        <v>488</v>
      </c>
      <c r="G20" s="38" t="s">
        <v>509</v>
      </c>
      <c r="H20" s="4" t="s">
        <v>345</v>
      </c>
      <c r="I20" s="39"/>
      <c r="J20" s="40"/>
      <c r="K20" s="36"/>
      <c r="O20" s="35"/>
      <c r="P20" s="32"/>
      <c r="Q20" s="36"/>
      <c r="U20" s="37"/>
    </row>
    <row r="21" spans="1:21" ht="43.5" x14ac:dyDescent="0.35">
      <c r="A21" s="4" t="str">
        <f t="shared" si="0"/>
        <v/>
      </c>
      <c r="B21" s="4" t="str">
        <f t="shared" si="2"/>
        <v/>
      </c>
      <c r="C21" s="4" t="s">
        <v>466</v>
      </c>
      <c r="D21" s="4" t="s">
        <v>343</v>
      </c>
      <c r="E21" s="4" t="s">
        <v>541</v>
      </c>
      <c r="F21" s="38" t="s">
        <v>489</v>
      </c>
      <c r="G21" s="38" t="s">
        <v>515</v>
      </c>
      <c r="H21" s="4" t="s">
        <v>345</v>
      </c>
      <c r="I21" s="39"/>
      <c r="J21" s="40"/>
      <c r="K21" s="36"/>
      <c r="O21" s="35"/>
      <c r="P21" s="32"/>
      <c r="Q21" s="36"/>
      <c r="U21" s="37"/>
    </row>
    <row r="22" spans="1:21" ht="43.5" x14ac:dyDescent="0.35">
      <c r="A22" s="4" t="str">
        <f t="shared" si="0"/>
        <v/>
      </c>
      <c r="B22" s="4" t="str">
        <f t="shared" si="2"/>
        <v/>
      </c>
      <c r="C22" s="4" t="s">
        <v>466</v>
      </c>
      <c r="D22" s="4" t="s">
        <v>343</v>
      </c>
      <c r="E22" s="4" t="s">
        <v>542</v>
      </c>
      <c r="F22" s="38" t="s">
        <v>489</v>
      </c>
      <c r="G22" s="38" t="s">
        <v>516</v>
      </c>
      <c r="H22" s="4" t="s">
        <v>345</v>
      </c>
      <c r="I22" s="39"/>
      <c r="J22" s="40"/>
      <c r="K22" s="36"/>
      <c r="O22" s="35"/>
      <c r="P22" s="32"/>
      <c r="Q22" s="36"/>
      <c r="U22" s="37"/>
    </row>
    <row r="23" spans="1:21" ht="43.5" x14ac:dyDescent="0.35">
      <c r="A23" s="4" t="str">
        <f t="shared" si="0"/>
        <v/>
      </c>
      <c r="B23" s="4" t="str">
        <f t="shared" si="2"/>
        <v/>
      </c>
      <c r="C23" s="4" t="s">
        <v>466</v>
      </c>
      <c r="D23" s="4" t="s">
        <v>343</v>
      </c>
      <c r="E23" s="4" t="s">
        <v>543</v>
      </c>
      <c r="F23" s="38" t="s">
        <v>489</v>
      </c>
      <c r="G23" s="38" t="s">
        <v>517</v>
      </c>
      <c r="H23" s="4" t="s">
        <v>345</v>
      </c>
      <c r="I23" s="39"/>
      <c r="J23" s="40"/>
      <c r="K23" s="36"/>
      <c r="O23" s="35"/>
      <c r="P23" s="32"/>
      <c r="Q23" s="36"/>
      <c r="U23" s="37"/>
    </row>
    <row r="24" spans="1:21" ht="43.5" x14ac:dyDescent="0.35">
      <c r="A24" s="4" t="str">
        <f t="shared" si="0"/>
        <v/>
      </c>
      <c r="B24" s="4" t="str">
        <f t="shared" si="2"/>
        <v/>
      </c>
      <c r="C24" s="4" t="s">
        <v>466</v>
      </c>
      <c r="D24" s="4" t="s">
        <v>343</v>
      </c>
      <c r="E24" s="4" t="s">
        <v>544</v>
      </c>
      <c r="F24" s="38" t="s">
        <v>489</v>
      </c>
      <c r="G24" s="38" t="s">
        <v>518</v>
      </c>
      <c r="H24" s="4" t="s">
        <v>345</v>
      </c>
      <c r="I24" s="39"/>
      <c r="J24" s="40"/>
      <c r="K24" s="36"/>
      <c r="O24" s="35"/>
      <c r="P24" s="32"/>
      <c r="Q24" s="36"/>
      <c r="U24" s="37"/>
    </row>
    <row r="25" spans="1:21" ht="43.5" x14ac:dyDescent="0.35">
      <c r="A25" s="4" t="str">
        <f t="shared" si="0"/>
        <v/>
      </c>
      <c r="B25" s="4" t="str">
        <f t="shared" si="2"/>
        <v/>
      </c>
      <c r="C25" s="4" t="s">
        <v>466</v>
      </c>
      <c r="D25" s="4" t="s">
        <v>343</v>
      </c>
      <c r="E25" s="4" t="s">
        <v>545</v>
      </c>
      <c r="F25" s="38" t="s">
        <v>489</v>
      </c>
      <c r="G25" s="38" t="s">
        <v>519</v>
      </c>
      <c r="H25" s="4" t="s">
        <v>345</v>
      </c>
      <c r="I25" s="39"/>
      <c r="J25" s="40"/>
      <c r="K25" s="36"/>
      <c r="O25" s="35"/>
      <c r="P25" s="32"/>
      <c r="Q25" s="36"/>
      <c r="U25" s="37"/>
    </row>
    <row r="26" spans="1:21" ht="29" x14ac:dyDescent="0.35">
      <c r="A26" s="4" t="str">
        <f t="shared" si="0"/>
        <v/>
      </c>
      <c r="B26" s="4" t="str">
        <f t="shared" si="2"/>
        <v/>
      </c>
      <c r="C26" s="4" t="s">
        <v>466</v>
      </c>
      <c r="D26" s="4" t="s">
        <v>343</v>
      </c>
      <c r="E26" s="4" t="s">
        <v>483</v>
      </c>
      <c r="F26" s="38" t="s">
        <v>85</v>
      </c>
      <c r="G26" s="38" t="s">
        <v>348</v>
      </c>
      <c r="H26" s="4" t="s">
        <v>345</v>
      </c>
      <c r="I26" s="39"/>
      <c r="J26" s="40"/>
      <c r="K26" s="36"/>
      <c r="O26" s="35"/>
      <c r="P26" s="32"/>
      <c r="Q26" s="36"/>
      <c r="U26" s="37"/>
    </row>
    <row r="27" spans="1:21" ht="29" x14ac:dyDescent="0.35">
      <c r="A27" s="4" t="str">
        <f t="shared" si="0"/>
        <v/>
      </c>
      <c r="B27" s="4" t="str">
        <f t="shared" si="2"/>
        <v/>
      </c>
      <c r="C27" s="4" t="s">
        <v>466</v>
      </c>
      <c r="D27" s="4" t="s">
        <v>343</v>
      </c>
      <c r="E27" s="4" t="s">
        <v>546</v>
      </c>
      <c r="F27" s="38" t="s">
        <v>492</v>
      </c>
      <c r="G27" s="38" t="s">
        <v>656</v>
      </c>
      <c r="H27" s="4" t="s">
        <v>345</v>
      </c>
      <c r="I27" s="39"/>
      <c r="J27" s="40"/>
      <c r="K27" s="36"/>
      <c r="O27" s="35"/>
      <c r="P27" s="32"/>
      <c r="Q27" s="36"/>
      <c r="U27" s="37"/>
    </row>
    <row r="28" spans="1:21" ht="29" x14ac:dyDescent="0.35">
      <c r="A28" s="4" t="str">
        <f t="shared" si="0"/>
        <v/>
      </c>
      <c r="B28" s="4" t="str">
        <f t="shared" si="2"/>
        <v/>
      </c>
      <c r="C28" s="4" t="s">
        <v>466</v>
      </c>
      <c r="D28" s="4" t="s">
        <v>343</v>
      </c>
      <c r="E28" s="4" t="s">
        <v>548</v>
      </c>
      <c r="F28" s="38" t="s">
        <v>492</v>
      </c>
      <c r="G28" s="38" t="s">
        <v>657</v>
      </c>
      <c r="H28" s="4" t="s">
        <v>345</v>
      </c>
      <c r="I28" s="39"/>
      <c r="J28" s="40"/>
      <c r="K28" s="36"/>
      <c r="O28" s="35"/>
      <c r="P28" s="32"/>
      <c r="Q28" s="36"/>
      <c r="U28" s="37"/>
    </row>
    <row r="29" spans="1:21" ht="29" x14ac:dyDescent="0.35">
      <c r="A29" s="4" t="str">
        <f t="shared" si="0"/>
        <v/>
      </c>
      <c r="B29" s="4" t="str">
        <f t="shared" si="2"/>
        <v/>
      </c>
      <c r="C29" s="4" t="s">
        <v>466</v>
      </c>
      <c r="D29" s="4" t="s">
        <v>343</v>
      </c>
      <c r="E29" s="4" t="s">
        <v>549</v>
      </c>
      <c r="F29" s="38" t="s">
        <v>492</v>
      </c>
      <c r="G29" s="38" t="s">
        <v>658</v>
      </c>
      <c r="H29" s="4" t="s">
        <v>345</v>
      </c>
      <c r="I29" s="39"/>
      <c r="J29" s="40"/>
      <c r="K29" s="36"/>
      <c r="O29" s="35"/>
      <c r="P29" s="32"/>
      <c r="Q29" s="36"/>
      <c r="U29" s="37"/>
    </row>
    <row r="30" spans="1:21" ht="29" x14ac:dyDescent="0.35">
      <c r="A30" s="4" t="str">
        <f t="shared" si="0"/>
        <v/>
      </c>
      <c r="B30" s="4" t="str">
        <f t="shared" si="2"/>
        <v/>
      </c>
      <c r="C30" s="4" t="s">
        <v>466</v>
      </c>
      <c r="D30" s="4" t="s">
        <v>343</v>
      </c>
      <c r="E30" s="4" t="s">
        <v>550</v>
      </c>
      <c r="F30" s="38" t="s">
        <v>492</v>
      </c>
      <c r="G30" s="38" t="s">
        <v>659</v>
      </c>
      <c r="H30" s="4" t="s">
        <v>345</v>
      </c>
      <c r="I30" s="39"/>
      <c r="J30" s="40"/>
      <c r="K30" s="36"/>
      <c r="O30" s="35"/>
      <c r="P30" s="32"/>
      <c r="Q30" s="36"/>
      <c r="U30" s="37"/>
    </row>
    <row r="31" spans="1:21" ht="29" x14ac:dyDescent="0.35">
      <c r="A31" s="4" t="str">
        <f t="shared" si="0"/>
        <v/>
      </c>
      <c r="B31" s="4" t="str">
        <f t="shared" si="2"/>
        <v/>
      </c>
      <c r="C31" s="4" t="s">
        <v>466</v>
      </c>
      <c r="D31" s="4" t="s">
        <v>343</v>
      </c>
      <c r="E31" s="4" t="s">
        <v>551</v>
      </c>
      <c r="F31" s="38" t="s">
        <v>492</v>
      </c>
      <c r="G31" s="38" t="s">
        <v>660</v>
      </c>
      <c r="H31" s="4" t="s">
        <v>345</v>
      </c>
      <c r="I31" s="39"/>
      <c r="J31" s="40"/>
      <c r="K31" s="36"/>
      <c r="O31" s="35"/>
      <c r="P31" s="32"/>
      <c r="Q31" s="36"/>
      <c r="U31" s="37"/>
    </row>
    <row r="32" spans="1:21" ht="29" x14ac:dyDescent="0.35">
      <c r="A32" s="4" t="str">
        <f t="shared" si="0"/>
        <v/>
      </c>
      <c r="B32" s="4" t="str">
        <f t="shared" si="2"/>
        <v/>
      </c>
      <c r="C32" s="4" t="s">
        <v>466</v>
      </c>
      <c r="D32" s="4" t="s">
        <v>343</v>
      </c>
      <c r="E32" s="4" t="s">
        <v>552</v>
      </c>
      <c r="F32" s="38" t="s">
        <v>492</v>
      </c>
      <c r="G32" s="38" t="s">
        <v>661</v>
      </c>
      <c r="H32" s="4" t="s">
        <v>345</v>
      </c>
      <c r="I32" s="39"/>
      <c r="J32" s="40"/>
      <c r="K32" s="36"/>
      <c r="O32" s="35"/>
      <c r="P32" s="32"/>
      <c r="Q32" s="36"/>
      <c r="U32" s="37"/>
    </row>
    <row r="33" spans="1:21" ht="29" x14ac:dyDescent="0.35">
      <c r="A33" s="4" t="str">
        <f t="shared" si="0"/>
        <v/>
      </c>
      <c r="B33" s="4" t="str">
        <f t="shared" si="2"/>
        <v/>
      </c>
      <c r="C33" s="4" t="s">
        <v>466</v>
      </c>
      <c r="D33" s="4" t="s">
        <v>343</v>
      </c>
      <c r="E33" s="4" t="s">
        <v>553</v>
      </c>
      <c r="F33" s="38" t="s">
        <v>492</v>
      </c>
      <c r="G33" s="38" t="s">
        <v>662</v>
      </c>
      <c r="H33" s="4" t="s">
        <v>345</v>
      </c>
      <c r="I33" s="39"/>
      <c r="J33" s="40"/>
      <c r="K33" s="36"/>
      <c r="O33" s="35"/>
      <c r="P33" s="32"/>
      <c r="Q33" s="36"/>
      <c r="U33" s="37"/>
    </row>
    <row r="34" spans="1:21" ht="29" x14ac:dyDescent="0.35">
      <c r="A34" s="4" t="str">
        <f t="shared" si="0"/>
        <v/>
      </c>
      <c r="B34" s="4" t="str">
        <f t="shared" si="2"/>
        <v/>
      </c>
      <c r="C34" s="4" t="s">
        <v>466</v>
      </c>
      <c r="D34" s="4" t="s">
        <v>343</v>
      </c>
      <c r="E34" s="4" t="s">
        <v>554</v>
      </c>
      <c r="F34" s="38" t="s">
        <v>492</v>
      </c>
      <c r="G34" s="38" t="s">
        <v>663</v>
      </c>
      <c r="H34" s="4" t="s">
        <v>345</v>
      </c>
      <c r="I34" s="39"/>
      <c r="J34" s="40"/>
      <c r="K34" s="36"/>
      <c r="O34" s="35"/>
      <c r="P34" s="32"/>
      <c r="Q34" s="36"/>
      <c r="U34" s="37"/>
    </row>
    <row r="35" spans="1:21" ht="43.5" x14ac:dyDescent="0.35">
      <c r="A35" s="4" t="str">
        <f t="shared" ref="A35:A66" si="3">IF($A$2="","",$A$2)</f>
        <v/>
      </c>
      <c r="B35" s="4" t="str">
        <f t="shared" si="2"/>
        <v/>
      </c>
      <c r="C35" s="4" t="s">
        <v>466</v>
      </c>
      <c r="D35" s="4" t="s">
        <v>343</v>
      </c>
      <c r="E35" s="4" t="s">
        <v>547</v>
      </c>
      <c r="F35" s="38" t="s">
        <v>493</v>
      </c>
      <c r="G35" s="38" t="s">
        <v>515</v>
      </c>
      <c r="H35" s="4" t="s">
        <v>345</v>
      </c>
      <c r="I35" s="39"/>
      <c r="J35" s="40"/>
      <c r="K35" s="36"/>
      <c r="O35" s="35"/>
      <c r="P35" s="32"/>
      <c r="Q35" s="36"/>
      <c r="U35" s="37"/>
    </row>
    <row r="36" spans="1:21" ht="43.5" x14ac:dyDescent="0.35">
      <c r="A36" s="4" t="str">
        <f t="shared" si="3"/>
        <v/>
      </c>
      <c r="B36" s="4" t="str">
        <f t="shared" ref="B36:B67" si="4">IF($B$2="","",$B$2)</f>
        <v/>
      </c>
      <c r="C36" s="4" t="s">
        <v>466</v>
      </c>
      <c r="D36" s="4" t="s">
        <v>343</v>
      </c>
      <c r="E36" s="4" t="s">
        <v>555</v>
      </c>
      <c r="F36" s="38" t="s">
        <v>493</v>
      </c>
      <c r="G36" s="38" t="s">
        <v>516</v>
      </c>
      <c r="H36" s="4" t="s">
        <v>345</v>
      </c>
      <c r="I36" s="39"/>
      <c r="J36" s="40"/>
      <c r="K36" s="36"/>
      <c r="O36" s="35"/>
      <c r="P36" s="32"/>
      <c r="Q36" s="36"/>
      <c r="U36" s="37"/>
    </row>
    <row r="37" spans="1:21" ht="43.5" x14ac:dyDescent="0.35">
      <c r="A37" s="4" t="str">
        <f t="shared" si="3"/>
        <v/>
      </c>
      <c r="B37" s="4" t="str">
        <f t="shared" si="4"/>
        <v/>
      </c>
      <c r="C37" s="4" t="s">
        <v>466</v>
      </c>
      <c r="D37" s="4" t="s">
        <v>343</v>
      </c>
      <c r="E37" s="4" t="s">
        <v>556</v>
      </c>
      <c r="F37" s="38" t="s">
        <v>493</v>
      </c>
      <c r="G37" s="38" t="s">
        <v>517</v>
      </c>
      <c r="H37" s="4" t="s">
        <v>345</v>
      </c>
      <c r="I37" s="39"/>
      <c r="J37" s="40"/>
      <c r="K37" s="36"/>
      <c r="O37" s="35"/>
      <c r="P37" s="32"/>
      <c r="Q37" s="36"/>
      <c r="U37" s="37"/>
    </row>
    <row r="38" spans="1:21" ht="43.5" x14ac:dyDescent="0.35">
      <c r="A38" s="4" t="str">
        <f t="shared" si="3"/>
        <v/>
      </c>
      <c r="B38" s="4" t="str">
        <f t="shared" si="4"/>
        <v/>
      </c>
      <c r="C38" s="4" t="s">
        <v>466</v>
      </c>
      <c r="D38" s="4" t="s">
        <v>343</v>
      </c>
      <c r="E38" s="4" t="s">
        <v>557</v>
      </c>
      <c r="F38" s="38" t="s">
        <v>493</v>
      </c>
      <c r="G38" s="38" t="s">
        <v>518</v>
      </c>
      <c r="H38" s="4" t="s">
        <v>345</v>
      </c>
      <c r="I38" s="39"/>
      <c r="J38" s="40"/>
      <c r="K38" s="36"/>
      <c r="O38" s="35"/>
      <c r="P38" s="32"/>
      <c r="Q38" s="36"/>
      <c r="U38" s="37"/>
    </row>
    <row r="39" spans="1:21" ht="43.5" x14ac:dyDescent="0.35">
      <c r="A39" s="4" t="str">
        <f t="shared" si="3"/>
        <v/>
      </c>
      <c r="B39" s="4" t="str">
        <f t="shared" si="4"/>
        <v/>
      </c>
      <c r="C39" s="4" t="s">
        <v>466</v>
      </c>
      <c r="D39" s="4" t="s">
        <v>343</v>
      </c>
      <c r="E39" s="4" t="s">
        <v>558</v>
      </c>
      <c r="F39" s="38" t="s">
        <v>493</v>
      </c>
      <c r="G39" s="38" t="s">
        <v>519</v>
      </c>
      <c r="H39" s="4" t="s">
        <v>345</v>
      </c>
      <c r="I39" s="39"/>
      <c r="J39" s="40"/>
      <c r="K39" s="36"/>
      <c r="O39" s="35"/>
      <c r="P39" s="32"/>
      <c r="Q39" s="36"/>
      <c r="U39" s="37"/>
    </row>
    <row r="40" spans="1:21" ht="29" x14ac:dyDescent="0.35">
      <c r="A40" s="4" t="str">
        <f t="shared" si="3"/>
        <v/>
      </c>
      <c r="B40" s="4" t="str">
        <f t="shared" si="4"/>
        <v/>
      </c>
      <c r="C40" s="4" t="s">
        <v>466</v>
      </c>
      <c r="D40" s="4" t="s">
        <v>343</v>
      </c>
      <c r="E40" s="4" t="s">
        <v>86</v>
      </c>
      <c r="F40" s="38" t="s">
        <v>87</v>
      </c>
      <c r="G40" s="38" t="s">
        <v>344</v>
      </c>
      <c r="H40" s="4" t="s">
        <v>345</v>
      </c>
      <c r="I40" s="39"/>
      <c r="J40" s="40"/>
      <c r="K40" s="36"/>
      <c r="O40" s="35"/>
      <c r="P40" s="32"/>
      <c r="Q40" s="36"/>
      <c r="U40" s="37"/>
    </row>
    <row r="41" spans="1:21" ht="29" x14ac:dyDescent="0.35">
      <c r="A41" s="4" t="str">
        <f t="shared" si="3"/>
        <v/>
      </c>
      <c r="B41" s="4" t="str">
        <f t="shared" si="4"/>
        <v/>
      </c>
      <c r="C41" s="4" t="s">
        <v>466</v>
      </c>
      <c r="D41" s="4" t="s">
        <v>343</v>
      </c>
      <c r="E41" s="4" t="s">
        <v>88</v>
      </c>
      <c r="F41" s="38" t="s">
        <v>89</v>
      </c>
      <c r="G41" s="38" t="s">
        <v>348</v>
      </c>
      <c r="H41" s="4" t="s">
        <v>345</v>
      </c>
      <c r="I41" s="39"/>
      <c r="J41" s="40"/>
      <c r="K41" s="36"/>
      <c r="O41" s="35"/>
      <c r="P41" s="32"/>
      <c r="Q41" s="36"/>
      <c r="U41" s="37"/>
    </row>
    <row r="42" spans="1:21" x14ac:dyDescent="0.35">
      <c r="A42" s="4" t="str">
        <f t="shared" si="3"/>
        <v/>
      </c>
      <c r="B42" s="4" t="str">
        <f t="shared" si="4"/>
        <v/>
      </c>
      <c r="C42" s="4" t="s">
        <v>466</v>
      </c>
      <c r="D42" s="4" t="s">
        <v>343</v>
      </c>
      <c r="E42" s="4" t="s">
        <v>90</v>
      </c>
      <c r="F42" s="38" t="s">
        <v>91</v>
      </c>
      <c r="G42" s="38" t="s">
        <v>350</v>
      </c>
      <c r="H42" s="4" t="s">
        <v>345</v>
      </c>
      <c r="I42" s="39"/>
      <c r="J42" s="40"/>
      <c r="K42" s="36"/>
      <c r="O42" s="35"/>
      <c r="P42" s="32"/>
      <c r="Q42" s="36"/>
      <c r="U42" s="37"/>
    </row>
    <row r="43" spans="1:21" x14ac:dyDescent="0.35">
      <c r="A43" s="4" t="str">
        <f t="shared" si="3"/>
        <v/>
      </c>
      <c r="B43" s="4" t="str">
        <f t="shared" si="4"/>
        <v/>
      </c>
      <c r="C43" s="4" t="s">
        <v>466</v>
      </c>
      <c r="D43" s="4" t="s">
        <v>343</v>
      </c>
      <c r="E43" s="4" t="s">
        <v>93</v>
      </c>
      <c r="F43" s="38" t="s">
        <v>94</v>
      </c>
      <c r="G43" s="38" t="s">
        <v>344</v>
      </c>
      <c r="H43" s="4" t="s">
        <v>345</v>
      </c>
      <c r="I43" s="39"/>
      <c r="J43" s="40"/>
      <c r="K43" s="36"/>
      <c r="O43" s="35"/>
      <c r="P43" s="32"/>
      <c r="Q43" s="36"/>
      <c r="U43" s="37"/>
    </row>
    <row r="44" spans="1:21" x14ac:dyDescent="0.35">
      <c r="A44" s="4" t="str">
        <f t="shared" si="3"/>
        <v/>
      </c>
      <c r="B44" s="4" t="str">
        <f t="shared" si="4"/>
        <v/>
      </c>
      <c r="C44" s="4" t="s">
        <v>466</v>
      </c>
      <c r="D44" s="4" t="s">
        <v>343</v>
      </c>
      <c r="E44" s="4" t="s">
        <v>96</v>
      </c>
      <c r="F44" s="38" t="s">
        <v>97</v>
      </c>
      <c r="G44" s="38" t="s">
        <v>348</v>
      </c>
      <c r="H44" s="4" t="s">
        <v>345</v>
      </c>
      <c r="I44" s="39"/>
      <c r="J44" s="40"/>
      <c r="K44" s="36"/>
      <c r="O44" s="35"/>
      <c r="P44" s="32"/>
      <c r="Q44" s="36"/>
      <c r="U44" s="37"/>
    </row>
    <row r="45" spans="1:21" x14ac:dyDescent="0.35">
      <c r="A45" s="4" t="str">
        <f t="shared" si="3"/>
        <v/>
      </c>
      <c r="B45" s="4" t="str">
        <f t="shared" si="4"/>
        <v/>
      </c>
      <c r="C45" s="4" t="s">
        <v>466</v>
      </c>
      <c r="D45" s="4" t="s">
        <v>351</v>
      </c>
      <c r="E45" s="4" t="s">
        <v>98</v>
      </c>
      <c r="F45" s="38" t="s">
        <v>99</v>
      </c>
      <c r="G45" s="38" t="s">
        <v>352</v>
      </c>
      <c r="H45" s="4" t="s">
        <v>345</v>
      </c>
      <c r="I45" s="39"/>
      <c r="J45" s="40"/>
      <c r="K45" s="36"/>
      <c r="O45" s="35"/>
      <c r="P45" s="32"/>
      <c r="Q45" s="36"/>
      <c r="U45" s="37"/>
    </row>
    <row r="46" spans="1:21" x14ac:dyDescent="0.35">
      <c r="A46" s="4" t="str">
        <f t="shared" si="3"/>
        <v/>
      </c>
      <c r="B46" s="4" t="str">
        <f t="shared" si="4"/>
        <v/>
      </c>
      <c r="C46" s="4" t="s">
        <v>466</v>
      </c>
      <c r="D46" s="4" t="s">
        <v>351</v>
      </c>
      <c r="E46" s="4" t="s">
        <v>100</v>
      </c>
      <c r="F46" s="38" t="s">
        <v>101</v>
      </c>
      <c r="G46" s="38" t="s">
        <v>352</v>
      </c>
      <c r="H46" s="4" t="s">
        <v>345</v>
      </c>
      <c r="I46" s="39"/>
      <c r="J46" s="40"/>
      <c r="K46" s="36"/>
      <c r="O46" s="35"/>
      <c r="P46" s="32"/>
      <c r="Q46" s="36"/>
      <c r="U46" s="37"/>
    </row>
    <row r="47" spans="1:21" x14ac:dyDescent="0.35">
      <c r="A47" s="4" t="str">
        <f t="shared" si="3"/>
        <v/>
      </c>
      <c r="B47" s="4" t="str">
        <f t="shared" si="4"/>
        <v/>
      </c>
      <c r="C47" s="4" t="s">
        <v>466</v>
      </c>
      <c r="D47" s="4" t="s">
        <v>351</v>
      </c>
      <c r="E47" s="4" t="s">
        <v>102</v>
      </c>
      <c r="F47" s="38" t="s">
        <v>103</v>
      </c>
      <c r="G47" s="38" t="s">
        <v>352</v>
      </c>
      <c r="H47" s="4" t="s">
        <v>345</v>
      </c>
      <c r="I47" s="39"/>
      <c r="J47" s="40"/>
      <c r="K47" s="36"/>
      <c r="O47" s="35"/>
      <c r="P47" s="32"/>
      <c r="Q47" s="36"/>
      <c r="U47" s="37"/>
    </row>
    <row r="48" spans="1:21" x14ac:dyDescent="0.35">
      <c r="A48" s="4" t="str">
        <f t="shared" si="3"/>
        <v/>
      </c>
      <c r="B48" s="4" t="str">
        <f t="shared" si="4"/>
        <v/>
      </c>
      <c r="C48" s="4" t="s">
        <v>466</v>
      </c>
      <c r="D48" s="4" t="s">
        <v>351</v>
      </c>
      <c r="E48" s="4" t="s">
        <v>104</v>
      </c>
      <c r="F48" s="38" t="s">
        <v>105</v>
      </c>
      <c r="G48" s="38" t="s">
        <v>352</v>
      </c>
      <c r="H48" s="4" t="s">
        <v>345</v>
      </c>
      <c r="I48" s="39"/>
      <c r="J48" s="40"/>
      <c r="K48" s="36"/>
      <c r="O48" s="35"/>
      <c r="P48" s="32"/>
      <c r="Q48" s="36"/>
      <c r="U48" s="37"/>
    </row>
    <row r="49" spans="1:21" x14ac:dyDescent="0.35">
      <c r="A49" s="4" t="str">
        <f t="shared" si="3"/>
        <v/>
      </c>
      <c r="B49" s="4" t="str">
        <f t="shared" si="4"/>
        <v/>
      </c>
      <c r="C49" s="4" t="s">
        <v>466</v>
      </c>
      <c r="D49" s="4" t="s">
        <v>351</v>
      </c>
      <c r="E49" s="4" t="s">
        <v>106</v>
      </c>
      <c r="F49" s="38" t="s">
        <v>107</v>
      </c>
      <c r="G49" s="38" t="s">
        <v>352</v>
      </c>
      <c r="H49" s="4" t="s">
        <v>345</v>
      </c>
      <c r="I49" s="39"/>
      <c r="J49" s="40"/>
      <c r="K49" s="36"/>
      <c r="O49" s="35"/>
      <c r="P49" s="32"/>
      <c r="Q49" s="36"/>
      <c r="U49" s="37"/>
    </row>
    <row r="50" spans="1:21" x14ac:dyDescent="0.35">
      <c r="A50" s="4" t="str">
        <f t="shared" si="3"/>
        <v/>
      </c>
      <c r="B50" s="4" t="str">
        <f t="shared" si="4"/>
        <v/>
      </c>
      <c r="C50" s="4" t="s">
        <v>466</v>
      </c>
      <c r="D50" s="4" t="s">
        <v>351</v>
      </c>
      <c r="E50" s="4" t="s">
        <v>353</v>
      </c>
      <c r="F50" s="38" t="s">
        <v>354</v>
      </c>
      <c r="G50" s="38" t="s">
        <v>344</v>
      </c>
      <c r="H50" s="4" t="s">
        <v>345</v>
      </c>
      <c r="I50" s="39"/>
      <c r="J50" s="40"/>
      <c r="K50" s="36"/>
      <c r="O50" s="35"/>
      <c r="P50" s="32"/>
      <c r="Q50" s="36"/>
      <c r="U50" s="37"/>
    </row>
    <row r="51" spans="1:21" x14ac:dyDescent="0.35">
      <c r="A51" s="4" t="str">
        <f t="shared" si="3"/>
        <v/>
      </c>
      <c r="B51" s="4" t="str">
        <f t="shared" si="4"/>
        <v/>
      </c>
      <c r="C51" s="4" t="s">
        <v>466</v>
      </c>
      <c r="D51" s="4" t="s">
        <v>351</v>
      </c>
      <c r="E51" s="4" t="s">
        <v>355</v>
      </c>
      <c r="F51" s="38" t="s">
        <v>354</v>
      </c>
      <c r="G51" s="38" t="s">
        <v>348</v>
      </c>
      <c r="H51" s="4" t="s">
        <v>345</v>
      </c>
      <c r="I51" s="39"/>
      <c r="J51" s="40"/>
      <c r="K51" s="36"/>
      <c r="O51" s="35"/>
      <c r="P51" s="32"/>
      <c r="Q51" s="36"/>
      <c r="U51" s="37"/>
    </row>
    <row r="52" spans="1:21" x14ac:dyDescent="0.35">
      <c r="A52" s="4" t="str">
        <f t="shared" si="3"/>
        <v/>
      </c>
      <c r="B52" s="4" t="str">
        <f t="shared" si="4"/>
        <v/>
      </c>
      <c r="C52" s="4" t="s">
        <v>466</v>
      </c>
      <c r="D52" s="4" t="s">
        <v>351</v>
      </c>
      <c r="E52" s="4" t="s">
        <v>356</v>
      </c>
      <c r="F52" s="38" t="s">
        <v>357</v>
      </c>
      <c r="G52" s="38" t="s">
        <v>344</v>
      </c>
      <c r="H52" s="4" t="s">
        <v>345</v>
      </c>
      <c r="I52" s="39"/>
      <c r="J52" s="40"/>
      <c r="K52" s="36"/>
      <c r="O52" s="35"/>
      <c r="P52" s="32"/>
      <c r="Q52" s="36"/>
      <c r="U52" s="37"/>
    </row>
    <row r="53" spans="1:21" x14ac:dyDescent="0.35">
      <c r="A53" s="4" t="str">
        <f t="shared" si="3"/>
        <v/>
      </c>
      <c r="B53" s="4" t="str">
        <f t="shared" si="4"/>
        <v/>
      </c>
      <c r="C53" s="4" t="s">
        <v>466</v>
      </c>
      <c r="D53" s="4" t="s">
        <v>351</v>
      </c>
      <c r="E53" s="4" t="s">
        <v>358</v>
      </c>
      <c r="F53" s="38" t="s">
        <v>357</v>
      </c>
      <c r="G53" s="38" t="s">
        <v>348</v>
      </c>
      <c r="H53" s="4" t="s">
        <v>345</v>
      </c>
      <c r="I53" s="39"/>
      <c r="J53" s="40"/>
      <c r="K53" s="36"/>
      <c r="O53" s="35"/>
      <c r="P53" s="32"/>
      <c r="Q53" s="36"/>
      <c r="U53" s="37"/>
    </row>
    <row r="54" spans="1:21" x14ac:dyDescent="0.35">
      <c r="A54" s="4" t="str">
        <f t="shared" si="3"/>
        <v/>
      </c>
      <c r="B54" s="4" t="str">
        <f t="shared" si="4"/>
        <v/>
      </c>
      <c r="C54" s="4" t="s">
        <v>466</v>
      </c>
      <c r="D54" s="4" t="s">
        <v>351</v>
      </c>
      <c r="E54" s="4" t="s">
        <v>359</v>
      </c>
      <c r="F54" s="38" t="s">
        <v>360</v>
      </c>
      <c r="G54" s="38" t="s">
        <v>344</v>
      </c>
      <c r="H54" s="4" t="s">
        <v>345</v>
      </c>
      <c r="I54" s="39"/>
      <c r="J54" s="40"/>
      <c r="K54" s="36"/>
      <c r="O54" s="35"/>
      <c r="P54" s="32"/>
      <c r="Q54" s="36"/>
      <c r="U54" s="37"/>
    </row>
    <row r="55" spans="1:21" x14ac:dyDescent="0.35">
      <c r="A55" s="4" t="str">
        <f t="shared" si="3"/>
        <v/>
      </c>
      <c r="B55" s="4" t="str">
        <f t="shared" si="4"/>
        <v/>
      </c>
      <c r="C55" s="4" t="s">
        <v>466</v>
      </c>
      <c r="D55" s="4" t="s">
        <v>351</v>
      </c>
      <c r="E55" s="4" t="s">
        <v>361</v>
      </c>
      <c r="F55" s="38" t="s">
        <v>360</v>
      </c>
      <c r="G55" s="38" t="s">
        <v>348</v>
      </c>
      <c r="H55" s="4" t="s">
        <v>345</v>
      </c>
      <c r="I55" s="39"/>
      <c r="J55" s="40"/>
      <c r="K55" s="36"/>
      <c r="O55" s="35"/>
      <c r="P55" s="32"/>
      <c r="Q55" s="36"/>
      <c r="U55" s="37"/>
    </row>
    <row r="56" spans="1:21" x14ac:dyDescent="0.35">
      <c r="A56" s="4" t="str">
        <f t="shared" si="3"/>
        <v/>
      </c>
      <c r="B56" s="4" t="str">
        <f t="shared" si="4"/>
        <v/>
      </c>
      <c r="C56" s="4" t="s">
        <v>466</v>
      </c>
      <c r="D56" s="4" t="s">
        <v>351</v>
      </c>
      <c r="E56" s="4" t="s">
        <v>362</v>
      </c>
      <c r="F56" s="38" t="s">
        <v>363</v>
      </c>
      <c r="G56" s="38" t="s">
        <v>344</v>
      </c>
      <c r="H56" s="4" t="s">
        <v>345</v>
      </c>
      <c r="I56" s="39"/>
      <c r="J56" s="40"/>
      <c r="K56" s="36"/>
      <c r="O56" s="35"/>
      <c r="P56" s="32"/>
      <c r="Q56" s="36"/>
      <c r="U56" s="37"/>
    </row>
    <row r="57" spans="1:21" x14ac:dyDescent="0.35">
      <c r="A57" s="4" t="str">
        <f t="shared" si="3"/>
        <v/>
      </c>
      <c r="B57" s="4" t="str">
        <f t="shared" si="4"/>
        <v/>
      </c>
      <c r="C57" s="4" t="s">
        <v>466</v>
      </c>
      <c r="D57" s="4" t="s">
        <v>351</v>
      </c>
      <c r="E57" s="4" t="s">
        <v>364</v>
      </c>
      <c r="F57" s="38" t="s">
        <v>363</v>
      </c>
      <c r="G57" s="38" t="s">
        <v>348</v>
      </c>
      <c r="H57" s="4" t="s">
        <v>345</v>
      </c>
      <c r="I57" s="39"/>
      <c r="J57" s="40"/>
      <c r="K57" s="36"/>
      <c r="O57" s="35"/>
      <c r="P57" s="32"/>
      <c r="Q57" s="36"/>
      <c r="U57" s="37"/>
    </row>
    <row r="58" spans="1:21" x14ac:dyDescent="0.35">
      <c r="A58" s="4" t="str">
        <f t="shared" si="3"/>
        <v/>
      </c>
      <c r="B58" s="4" t="str">
        <f t="shared" si="4"/>
        <v/>
      </c>
      <c r="C58" s="4" t="s">
        <v>466</v>
      </c>
      <c r="D58" s="4" t="s">
        <v>365</v>
      </c>
      <c r="E58" s="4" t="s">
        <v>116</v>
      </c>
      <c r="F58" s="38" t="s">
        <v>117</v>
      </c>
      <c r="G58" s="38" t="s">
        <v>344</v>
      </c>
      <c r="H58" s="4" t="s">
        <v>345</v>
      </c>
      <c r="I58" s="39"/>
      <c r="J58" s="40"/>
      <c r="K58" s="36"/>
      <c r="O58" s="35"/>
      <c r="P58" s="32"/>
      <c r="Q58" s="36"/>
      <c r="U58" s="37"/>
    </row>
    <row r="59" spans="1:21" x14ac:dyDescent="0.35">
      <c r="A59" s="4" t="str">
        <f t="shared" si="3"/>
        <v/>
      </c>
      <c r="B59" s="4" t="str">
        <f t="shared" si="4"/>
        <v/>
      </c>
      <c r="C59" s="4" t="s">
        <v>466</v>
      </c>
      <c r="D59" s="4" t="s">
        <v>365</v>
      </c>
      <c r="E59" s="4" t="s">
        <v>366</v>
      </c>
      <c r="F59" s="38" t="s">
        <v>119</v>
      </c>
      <c r="G59" s="38" t="s">
        <v>367</v>
      </c>
      <c r="H59" s="4" t="s">
        <v>345</v>
      </c>
      <c r="I59" s="39"/>
      <c r="J59" s="40"/>
      <c r="K59" s="36"/>
      <c r="O59" s="35"/>
      <c r="P59" s="32"/>
      <c r="Q59" s="36"/>
      <c r="U59" s="37"/>
    </row>
    <row r="60" spans="1:21" x14ac:dyDescent="0.35">
      <c r="A60" s="4" t="str">
        <f t="shared" si="3"/>
        <v/>
      </c>
      <c r="B60" s="4" t="str">
        <f t="shared" si="4"/>
        <v/>
      </c>
      <c r="C60" s="4" t="s">
        <v>466</v>
      </c>
      <c r="D60" s="4" t="s">
        <v>365</v>
      </c>
      <c r="E60" s="4" t="s">
        <v>368</v>
      </c>
      <c r="F60" s="38" t="s">
        <v>119</v>
      </c>
      <c r="G60" s="38" t="s">
        <v>369</v>
      </c>
      <c r="H60" s="4" t="s">
        <v>345</v>
      </c>
      <c r="I60" s="39"/>
      <c r="J60" s="40"/>
      <c r="K60" s="36"/>
      <c r="O60" s="35"/>
      <c r="P60" s="32"/>
      <c r="Q60" s="36"/>
      <c r="U60" s="37"/>
    </row>
    <row r="61" spans="1:21" ht="29" x14ac:dyDescent="0.35">
      <c r="A61" s="4" t="str">
        <f t="shared" si="3"/>
        <v/>
      </c>
      <c r="B61" s="4" t="str">
        <f t="shared" si="4"/>
        <v/>
      </c>
      <c r="C61" s="4" t="s">
        <v>466</v>
      </c>
      <c r="D61" s="4" t="s">
        <v>365</v>
      </c>
      <c r="E61" s="4" t="s">
        <v>445</v>
      </c>
      <c r="F61" s="38" t="s">
        <v>446</v>
      </c>
      <c r="G61" s="38" t="s">
        <v>367</v>
      </c>
      <c r="H61" s="4" t="s">
        <v>345</v>
      </c>
      <c r="I61" s="39"/>
      <c r="J61" s="40"/>
      <c r="K61" s="36"/>
      <c r="O61" s="35"/>
      <c r="P61" s="32"/>
      <c r="Q61" s="36"/>
      <c r="U61" s="37"/>
    </row>
    <row r="62" spans="1:21" ht="29" x14ac:dyDescent="0.35">
      <c r="A62" s="4" t="str">
        <f t="shared" si="3"/>
        <v/>
      </c>
      <c r="B62" s="4" t="str">
        <f t="shared" si="4"/>
        <v/>
      </c>
      <c r="C62" s="4" t="s">
        <v>466</v>
      </c>
      <c r="D62" s="4" t="s">
        <v>365</v>
      </c>
      <c r="E62" s="4" t="s">
        <v>447</v>
      </c>
      <c r="F62" s="38" t="s">
        <v>446</v>
      </c>
      <c r="G62" s="38" t="s">
        <v>369</v>
      </c>
      <c r="H62" s="4" t="s">
        <v>345</v>
      </c>
      <c r="I62" s="39"/>
      <c r="J62" s="40"/>
      <c r="K62" s="36"/>
      <c r="O62" s="35"/>
      <c r="P62" s="32"/>
      <c r="Q62" s="36"/>
      <c r="U62" s="37"/>
    </row>
    <row r="63" spans="1:21" ht="29" x14ac:dyDescent="0.35">
      <c r="A63" s="4" t="str">
        <f t="shared" si="3"/>
        <v/>
      </c>
      <c r="B63" s="4" t="str">
        <f t="shared" si="4"/>
        <v/>
      </c>
      <c r="C63" s="4" t="s">
        <v>466</v>
      </c>
      <c r="D63" s="4" t="s">
        <v>365</v>
      </c>
      <c r="E63" s="4" t="s">
        <v>124</v>
      </c>
      <c r="F63" s="38" t="s">
        <v>599</v>
      </c>
      <c r="G63" s="38" t="s">
        <v>344</v>
      </c>
      <c r="H63" s="4" t="s">
        <v>345</v>
      </c>
      <c r="I63" s="39"/>
      <c r="J63" s="40"/>
      <c r="K63" s="36"/>
      <c r="O63" s="35"/>
      <c r="P63" s="32"/>
      <c r="Q63" s="36"/>
      <c r="U63" s="37"/>
    </row>
    <row r="64" spans="1:21" ht="29" x14ac:dyDescent="0.35">
      <c r="A64" s="4" t="str">
        <f t="shared" si="3"/>
        <v/>
      </c>
      <c r="B64" s="4" t="str">
        <f t="shared" si="4"/>
        <v/>
      </c>
      <c r="C64" s="4" t="s">
        <v>466</v>
      </c>
      <c r="D64" s="4" t="s">
        <v>365</v>
      </c>
      <c r="E64" s="4" t="s">
        <v>125</v>
      </c>
      <c r="F64" s="38" t="s">
        <v>600</v>
      </c>
      <c r="G64" s="38" t="s">
        <v>344</v>
      </c>
      <c r="H64" s="4" t="s">
        <v>345</v>
      </c>
      <c r="I64" s="39"/>
      <c r="J64" s="40"/>
      <c r="K64" s="36"/>
      <c r="O64" s="35"/>
      <c r="P64" s="32"/>
      <c r="Q64" s="36"/>
      <c r="U64" s="37"/>
    </row>
    <row r="65" spans="1:21" ht="28.75" customHeight="1" x14ac:dyDescent="0.35">
      <c r="A65" s="4" t="str">
        <f t="shared" si="3"/>
        <v/>
      </c>
      <c r="B65" s="4" t="str">
        <f t="shared" si="4"/>
        <v/>
      </c>
      <c r="C65" s="4" t="s">
        <v>466</v>
      </c>
      <c r="D65" s="4" t="s">
        <v>365</v>
      </c>
      <c r="E65" s="4" t="s">
        <v>126</v>
      </c>
      <c r="F65" s="38" t="s">
        <v>601</v>
      </c>
      <c r="G65" s="38" t="s">
        <v>344</v>
      </c>
      <c r="H65" s="4" t="s">
        <v>345</v>
      </c>
      <c r="I65" s="39"/>
      <c r="J65" s="40"/>
      <c r="K65" s="36"/>
      <c r="O65" s="35"/>
      <c r="P65" s="32"/>
      <c r="Q65" s="36"/>
      <c r="U65" s="37"/>
    </row>
    <row r="66" spans="1:21" ht="29" x14ac:dyDescent="0.35">
      <c r="A66" s="4" t="str">
        <f t="shared" si="3"/>
        <v/>
      </c>
      <c r="B66" s="4" t="str">
        <f t="shared" si="4"/>
        <v/>
      </c>
      <c r="C66" s="4" t="s">
        <v>466</v>
      </c>
      <c r="D66" s="4" t="s">
        <v>365</v>
      </c>
      <c r="E66" s="4" t="s">
        <v>127</v>
      </c>
      <c r="F66" s="38" t="s">
        <v>128</v>
      </c>
      <c r="G66" s="38" t="s">
        <v>344</v>
      </c>
      <c r="H66" s="4" t="s">
        <v>345</v>
      </c>
      <c r="I66" s="39"/>
      <c r="J66" s="40"/>
      <c r="K66" s="36"/>
      <c r="O66" s="35"/>
      <c r="P66" s="32"/>
      <c r="Q66" s="36"/>
      <c r="U66" s="37"/>
    </row>
    <row r="67" spans="1:21" ht="29" x14ac:dyDescent="0.35">
      <c r="A67" s="4" t="str">
        <f t="shared" ref="A67:A100" si="5">IF($A$2="","",$A$2)</f>
        <v/>
      </c>
      <c r="B67" s="4" t="str">
        <f t="shared" si="4"/>
        <v/>
      </c>
      <c r="C67" s="4" t="s">
        <v>466</v>
      </c>
      <c r="D67" s="4" t="s">
        <v>365</v>
      </c>
      <c r="E67" s="4" t="s">
        <v>129</v>
      </c>
      <c r="F67" s="38" t="s">
        <v>130</v>
      </c>
      <c r="G67" s="38" t="s">
        <v>344</v>
      </c>
      <c r="H67" s="4" t="s">
        <v>345</v>
      </c>
      <c r="I67" s="39"/>
      <c r="J67" s="40"/>
      <c r="K67" s="36"/>
      <c r="O67" s="35"/>
      <c r="P67" s="32"/>
      <c r="Q67" s="36"/>
      <c r="U67" s="37"/>
    </row>
    <row r="68" spans="1:21" ht="29" x14ac:dyDescent="0.35">
      <c r="A68" s="4" t="str">
        <f t="shared" si="5"/>
        <v/>
      </c>
      <c r="B68" s="4" t="str">
        <f t="shared" ref="B68:B101" si="6">IF($B$2="","",$B$2)</f>
        <v/>
      </c>
      <c r="C68" s="4" t="s">
        <v>466</v>
      </c>
      <c r="D68" s="4" t="s">
        <v>365</v>
      </c>
      <c r="E68" s="4" t="s">
        <v>131</v>
      </c>
      <c r="F68" s="38" t="s">
        <v>132</v>
      </c>
      <c r="G68" s="38" t="s">
        <v>344</v>
      </c>
      <c r="H68" s="4" t="s">
        <v>345</v>
      </c>
      <c r="I68" s="39"/>
      <c r="J68" s="40"/>
      <c r="K68" s="36"/>
      <c r="O68" s="35"/>
      <c r="P68" s="32"/>
      <c r="Q68" s="36"/>
      <c r="U68" s="37"/>
    </row>
    <row r="69" spans="1:21" ht="29" x14ac:dyDescent="0.35">
      <c r="A69" s="4" t="str">
        <f t="shared" si="5"/>
        <v/>
      </c>
      <c r="B69" s="4" t="str">
        <f t="shared" si="6"/>
        <v/>
      </c>
      <c r="C69" s="4" t="s">
        <v>466</v>
      </c>
      <c r="D69" s="4" t="s">
        <v>365</v>
      </c>
      <c r="E69" s="4" t="s">
        <v>133</v>
      </c>
      <c r="F69" s="38" t="s">
        <v>134</v>
      </c>
      <c r="G69" s="38" t="s">
        <v>344</v>
      </c>
      <c r="H69" s="4" t="s">
        <v>345</v>
      </c>
      <c r="I69" s="39"/>
      <c r="J69" s="40"/>
      <c r="K69" s="36"/>
      <c r="O69" s="35"/>
      <c r="P69" s="32"/>
      <c r="Q69" s="36"/>
      <c r="U69" s="37"/>
    </row>
    <row r="70" spans="1:21" ht="29" x14ac:dyDescent="0.35">
      <c r="A70" s="4" t="str">
        <f t="shared" si="5"/>
        <v/>
      </c>
      <c r="B70" s="4" t="str">
        <f t="shared" si="6"/>
        <v/>
      </c>
      <c r="C70" s="4" t="s">
        <v>466</v>
      </c>
      <c r="D70" s="4" t="s">
        <v>365</v>
      </c>
      <c r="E70" s="4" t="s">
        <v>373</v>
      </c>
      <c r="F70" s="38" t="s">
        <v>136</v>
      </c>
      <c r="G70" s="38" t="s">
        <v>374</v>
      </c>
      <c r="H70" s="4" t="s">
        <v>345</v>
      </c>
      <c r="I70" s="39"/>
      <c r="J70" s="40"/>
      <c r="K70" s="36"/>
      <c r="O70" s="35"/>
      <c r="P70" s="32"/>
      <c r="Q70" s="36"/>
      <c r="U70" s="37"/>
    </row>
    <row r="71" spans="1:21" ht="29" x14ac:dyDescent="0.35">
      <c r="A71" s="4" t="str">
        <f t="shared" si="5"/>
        <v/>
      </c>
      <c r="B71" s="4" t="str">
        <f t="shared" si="6"/>
        <v/>
      </c>
      <c r="C71" s="4" t="s">
        <v>466</v>
      </c>
      <c r="D71" s="4" t="s">
        <v>365</v>
      </c>
      <c r="E71" s="4" t="s">
        <v>375</v>
      </c>
      <c r="F71" s="38" t="s">
        <v>136</v>
      </c>
      <c r="G71" s="38" t="s">
        <v>376</v>
      </c>
      <c r="H71" s="4" t="s">
        <v>345</v>
      </c>
      <c r="I71" s="39"/>
      <c r="J71" s="40"/>
      <c r="K71" s="36"/>
      <c r="O71" s="35"/>
      <c r="P71" s="32"/>
      <c r="Q71" s="36"/>
      <c r="U71" s="37"/>
    </row>
    <row r="72" spans="1:21" x14ac:dyDescent="0.35">
      <c r="A72" s="4" t="str">
        <f t="shared" si="5"/>
        <v/>
      </c>
      <c r="B72" s="4" t="str">
        <f t="shared" si="6"/>
        <v/>
      </c>
      <c r="C72" s="4" t="s">
        <v>466</v>
      </c>
      <c r="D72" s="4" t="s">
        <v>365</v>
      </c>
      <c r="E72" s="4" t="s">
        <v>137</v>
      </c>
      <c r="F72" s="38" t="s">
        <v>138</v>
      </c>
      <c r="G72" s="38" t="s">
        <v>348</v>
      </c>
      <c r="H72" s="4" t="s">
        <v>345</v>
      </c>
      <c r="I72" s="39"/>
      <c r="J72" s="40"/>
      <c r="K72" s="36"/>
      <c r="O72" s="35"/>
      <c r="P72" s="32"/>
      <c r="Q72" s="36"/>
      <c r="U72" s="37"/>
    </row>
    <row r="73" spans="1:21" x14ac:dyDescent="0.35">
      <c r="A73" s="4" t="str">
        <f t="shared" si="5"/>
        <v/>
      </c>
      <c r="B73" s="4" t="str">
        <f t="shared" si="6"/>
        <v/>
      </c>
      <c r="C73" s="4" t="s">
        <v>466</v>
      </c>
      <c r="D73" s="4" t="s">
        <v>365</v>
      </c>
      <c r="E73" s="4" t="s">
        <v>139</v>
      </c>
      <c r="F73" s="38" t="s">
        <v>140</v>
      </c>
      <c r="G73" s="38" t="s">
        <v>344</v>
      </c>
      <c r="H73" s="4" t="s">
        <v>345</v>
      </c>
      <c r="I73" s="39"/>
      <c r="J73" s="40"/>
      <c r="K73" s="36"/>
      <c r="O73" s="35"/>
      <c r="P73" s="32"/>
      <c r="Q73" s="36"/>
      <c r="U73" s="37"/>
    </row>
    <row r="74" spans="1:21" x14ac:dyDescent="0.35">
      <c r="A74" s="4" t="str">
        <f t="shared" si="5"/>
        <v/>
      </c>
      <c r="B74" s="4" t="str">
        <f t="shared" si="6"/>
        <v/>
      </c>
      <c r="C74" s="4" t="s">
        <v>466</v>
      </c>
      <c r="D74" s="4" t="s">
        <v>365</v>
      </c>
      <c r="E74" s="4" t="s">
        <v>142</v>
      </c>
      <c r="F74" s="38" t="s">
        <v>143</v>
      </c>
      <c r="G74" s="38" t="s">
        <v>348</v>
      </c>
      <c r="H74" s="4" t="s">
        <v>345</v>
      </c>
      <c r="I74" s="39"/>
      <c r="J74" s="40"/>
      <c r="K74" s="36"/>
      <c r="O74" s="35"/>
      <c r="P74" s="32"/>
      <c r="Q74" s="36"/>
      <c r="U74" s="37"/>
    </row>
    <row r="75" spans="1:21" x14ac:dyDescent="0.35">
      <c r="A75" s="4" t="str">
        <f t="shared" si="5"/>
        <v/>
      </c>
      <c r="B75" s="4" t="str">
        <f t="shared" si="6"/>
        <v/>
      </c>
      <c r="C75" s="4" t="s">
        <v>466</v>
      </c>
      <c r="D75" s="4" t="s">
        <v>365</v>
      </c>
      <c r="E75" s="4" t="s">
        <v>607</v>
      </c>
      <c r="F75" s="38" t="s">
        <v>145</v>
      </c>
      <c r="G75" s="38" t="s">
        <v>611</v>
      </c>
      <c r="H75" s="4" t="s">
        <v>345</v>
      </c>
      <c r="I75" s="39"/>
      <c r="J75" s="40"/>
      <c r="K75" s="36"/>
      <c r="O75" s="35"/>
      <c r="P75" s="32"/>
      <c r="Q75" s="36"/>
      <c r="U75" s="37"/>
    </row>
    <row r="76" spans="1:21" x14ac:dyDescent="0.35">
      <c r="A76" s="4"/>
      <c r="B76" s="4"/>
      <c r="C76" s="4" t="s">
        <v>466</v>
      </c>
      <c r="D76" s="4" t="s">
        <v>365</v>
      </c>
      <c r="E76" s="4" t="s">
        <v>608</v>
      </c>
      <c r="F76" s="38" t="s">
        <v>145</v>
      </c>
      <c r="G76" s="38" t="s">
        <v>612</v>
      </c>
      <c r="H76" s="4" t="s">
        <v>345</v>
      </c>
      <c r="I76" s="39"/>
      <c r="J76" s="40"/>
      <c r="K76" s="36"/>
      <c r="O76" s="35"/>
      <c r="P76" s="32"/>
      <c r="Q76" s="36"/>
      <c r="U76" s="37"/>
    </row>
    <row r="77" spans="1:21" x14ac:dyDescent="0.35">
      <c r="A77" s="4" t="str">
        <f t="shared" si="5"/>
        <v/>
      </c>
      <c r="B77" s="4" t="str">
        <f t="shared" si="6"/>
        <v/>
      </c>
      <c r="C77" s="4" t="s">
        <v>466</v>
      </c>
      <c r="D77" s="4" t="s">
        <v>365</v>
      </c>
      <c r="E77" s="4" t="s">
        <v>609</v>
      </c>
      <c r="F77" s="38" t="s">
        <v>147</v>
      </c>
      <c r="G77" s="38" t="s">
        <v>611</v>
      </c>
      <c r="H77" s="4" t="s">
        <v>345</v>
      </c>
      <c r="I77" s="39"/>
      <c r="J77" s="40"/>
      <c r="K77" s="36"/>
      <c r="O77" s="35"/>
      <c r="P77" s="32"/>
      <c r="Q77" s="36"/>
      <c r="U77" s="37"/>
    </row>
    <row r="78" spans="1:21" x14ac:dyDescent="0.35">
      <c r="A78" s="4"/>
      <c r="B78" s="4"/>
      <c r="C78" s="4" t="s">
        <v>466</v>
      </c>
      <c r="D78" s="4" t="s">
        <v>365</v>
      </c>
      <c r="E78" s="4" t="s">
        <v>610</v>
      </c>
      <c r="F78" s="38" t="s">
        <v>147</v>
      </c>
      <c r="G78" s="38" t="s">
        <v>612</v>
      </c>
      <c r="H78" s="4" t="s">
        <v>345</v>
      </c>
      <c r="I78" s="39"/>
      <c r="J78" s="40"/>
      <c r="K78" s="36"/>
      <c r="O78" s="35"/>
      <c r="P78" s="32"/>
      <c r="Q78" s="36"/>
      <c r="U78" s="37"/>
    </row>
    <row r="79" spans="1:21" ht="29" x14ac:dyDescent="0.35">
      <c r="A79" s="4" t="str">
        <f t="shared" si="5"/>
        <v/>
      </c>
      <c r="B79" s="4" t="str">
        <f t="shared" si="6"/>
        <v/>
      </c>
      <c r="C79" s="4" t="s">
        <v>466</v>
      </c>
      <c r="D79" s="4" t="s">
        <v>379</v>
      </c>
      <c r="E79" s="4" t="s">
        <v>380</v>
      </c>
      <c r="F79" s="38" t="s">
        <v>149</v>
      </c>
      <c r="G79" s="38" t="s">
        <v>381</v>
      </c>
      <c r="H79" s="4" t="s">
        <v>345</v>
      </c>
      <c r="I79" s="39"/>
      <c r="J79" s="40"/>
      <c r="K79" s="36"/>
      <c r="O79" s="35"/>
      <c r="P79" s="32"/>
      <c r="Q79" s="36"/>
      <c r="U79" s="37"/>
    </row>
    <row r="80" spans="1:21" ht="29" x14ac:dyDescent="0.35">
      <c r="A80" s="4" t="str">
        <f t="shared" si="5"/>
        <v/>
      </c>
      <c r="B80" s="4" t="str">
        <f t="shared" si="6"/>
        <v/>
      </c>
      <c r="C80" s="4" t="s">
        <v>466</v>
      </c>
      <c r="D80" s="4" t="s">
        <v>379</v>
      </c>
      <c r="E80" s="4" t="s">
        <v>382</v>
      </c>
      <c r="F80" s="38" t="s">
        <v>149</v>
      </c>
      <c r="G80" s="38" t="s">
        <v>383</v>
      </c>
      <c r="H80" s="4" t="s">
        <v>345</v>
      </c>
      <c r="I80" s="39"/>
      <c r="J80" s="40"/>
      <c r="K80" s="36"/>
      <c r="O80" s="35"/>
      <c r="P80" s="32"/>
      <c r="Q80" s="36"/>
      <c r="U80" s="37"/>
    </row>
    <row r="81" spans="1:21" ht="29" x14ac:dyDescent="0.35">
      <c r="A81" s="4" t="str">
        <f t="shared" si="5"/>
        <v/>
      </c>
      <c r="B81" s="4" t="str">
        <f t="shared" si="6"/>
        <v/>
      </c>
      <c r="C81" s="4" t="s">
        <v>466</v>
      </c>
      <c r="D81" s="4" t="s">
        <v>379</v>
      </c>
      <c r="E81" s="4" t="s">
        <v>384</v>
      </c>
      <c r="F81" s="38" t="s">
        <v>151</v>
      </c>
      <c r="G81" s="38" t="s">
        <v>381</v>
      </c>
      <c r="H81" s="4" t="s">
        <v>345</v>
      </c>
      <c r="I81" s="39"/>
      <c r="J81" s="40"/>
      <c r="K81" s="36"/>
      <c r="O81" s="35"/>
      <c r="P81" s="32"/>
      <c r="Q81" s="36"/>
      <c r="U81" s="37"/>
    </row>
    <row r="82" spans="1:21" ht="29" x14ac:dyDescent="0.35">
      <c r="A82" s="4" t="str">
        <f t="shared" si="5"/>
        <v/>
      </c>
      <c r="B82" s="4" t="str">
        <f t="shared" si="6"/>
        <v/>
      </c>
      <c r="C82" s="4" t="s">
        <v>466</v>
      </c>
      <c r="D82" s="4" t="s">
        <v>379</v>
      </c>
      <c r="E82" s="4" t="s">
        <v>385</v>
      </c>
      <c r="F82" s="38" t="s">
        <v>151</v>
      </c>
      <c r="G82" s="38" t="s">
        <v>383</v>
      </c>
      <c r="H82" s="4" t="s">
        <v>345</v>
      </c>
      <c r="I82" s="39"/>
      <c r="J82" s="40"/>
      <c r="K82" s="36"/>
      <c r="O82" s="35"/>
      <c r="P82" s="32"/>
      <c r="Q82" s="36"/>
      <c r="U82" s="37"/>
    </row>
    <row r="83" spans="1:21" ht="29" x14ac:dyDescent="0.35">
      <c r="A83" s="4" t="str">
        <f t="shared" si="5"/>
        <v/>
      </c>
      <c r="B83" s="4" t="str">
        <f t="shared" si="6"/>
        <v/>
      </c>
      <c r="C83" s="4" t="s">
        <v>466</v>
      </c>
      <c r="D83" s="4" t="s">
        <v>379</v>
      </c>
      <c r="E83" s="4" t="s">
        <v>386</v>
      </c>
      <c r="F83" s="38" t="s">
        <v>606</v>
      </c>
      <c r="G83" s="38" t="s">
        <v>387</v>
      </c>
      <c r="H83" s="4" t="s">
        <v>345</v>
      </c>
      <c r="I83" s="39"/>
      <c r="J83" s="40"/>
      <c r="K83" s="36"/>
      <c r="O83" s="35"/>
      <c r="P83" s="32"/>
      <c r="Q83" s="36"/>
      <c r="U83" s="37"/>
    </row>
    <row r="84" spans="1:21" ht="29" x14ac:dyDescent="0.35">
      <c r="A84" s="4" t="str">
        <f t="shared" si="5"/>
        <v/>
      </c>
      <c r="B84" s="4" t="str">
        <f t="shared" si="6"/>
        <v/>
      </c>
      <c r="C84" s="4" t="s">
        <v>466</v>
      </c>
      <c r="D84" s="4" t="s">
        <v>379</v>
      </c>
      <c r="E84" s="4" t="s">
        <v>388</v>
      </c>
      <c r="F84" s="38" t="s">
        <v>606</v>
      </c>
      <c r="G84" s="38" t="s">
        <v>389</v>
      </c>
      <c r="H84" s="4" t="s">
        <v>345</v>
      </c>
      <c r="I84" s="39"/>
      <c r="J84" s="40"/>
      <c r="K84" s="36"/>
      <c r="O84" s="35"/>
      <c r="P84" s="32"/>
      <c r="Q84" s="36"/>
      <c r="U84" s="37"/>
    </row>
    <row r="85" spans="1:21" ht="29" x14ac:dyDescent="0.35">
      <c r="A85" s="4" t="str">
        <f t="shared" si="5"/>
        <v/>
      </c>
      <c r="B85" s="4" t="str">
        <f t="shared" si="6"/>
        <v/>
      </c>
      <c r="C85" s="4" t="s">
        <v>466</v>
      </c>
      <c r="D85" s="4" t="s">
        <v>379</v>
      </c>
      <c r="E85" s="4" t="s">
        <v>390</v>
      </c>
      <c r="F85" s="38" t="s">
        <v>606</v>
      </c>
      <c r="G85" s="38" t="s">
        <v>391</v>
      </c>
      <c r="H85" s="4" t="s">
        <v>345</v>
      </c>
      <c r="I85" s="39"/>
      <c r="J85" s="40"/>
      <c r="K85" s="36"/>
      <c r="O85" s="35"/>
      <c r="P85" s="32"/>
      <c r="Q85" s="36"/>
      <c r="U85" s="37"/>
    </row>
    <row r="86" spans="1:21" ht="29" x14ac:dyDescent="0.35">
      <c r="A86" s="4" t="str">
        <f t="shared" si="5"/>
        <v/>
      </c>
      <c r="B86" s="4" t="str">
        <f t="shared" si="6"/>
        <v/>
      </c>
      <c r="C86" s="4" t="s">
        <v>466</v>
      </c>
      <c r="D86" s="4" t="s">
        <v>379</v>
      </c>
      <c r="E86" s="4" t="s">
        <v>392</v>
      </c>
      <c r="F86" s="38" t="s">
        <v>606</v>
      </c>
      <c r="G86" s="38" t="s">
        <v>393</v>
      </c>
      <c r="H86" s="4" t="s">
        <v>345</v>
      </c>
      <c r="I86" s="39"/>
      <c r="J86" s="40"/>
      <c r="K86" s="36"/>
      <c r="O86" s="35"/>
      <c r="P86" s="32"/>
      <c r="Q86" s="36"/>
      <c r="U86" s="37"/>
    </row>
    <row r="87" spans="1:21" ht="29" x14ac:dyDescent="0.35">
      <c r="A87" s="4" t="str">
        <f t="shared" si="5"/>
        <v/>
      </c>
      <c r="B87" s="4" t="str">
        <f t="shared" si="6"/>
        <v/>
      </c>
      <c r="C87" s="4" t="s">
        <v>466</v>
      </c>
      <c r="D87" s="4" t="s">
        <v>379</v>
      </c>
      <c r="E87" s="4" t="s">
        <v>394</v>
      </c>
      <c r="F87" s="38" t="s">
        <v>606</v>
      </c>
      <c r="G87" s="38" t="s">
        <v>395</v>
      </c>
      <c r="H87" s="4" t="s">
        <v>345</v>
      </c>
      <c r="I87" s="39"/>
      <c r="J87" s="40"/>
      <c r="K87" s="36"/>
      <c r="O87" s="35"/>
      <c r="P87" s="32"/>
      <c r="Q87" s="36"/>
      <c r="U87" s="37"/>
    </row>
    <row r="88" spans="1:21" ht="29" x14ac:dyDescent="0.35">
      <c r="A88" s="4" t="str">
        <f t="shared" si="5"/>
        <v/>
      </c>
      <c r="B88" s="4" t="str">
        <f t="shared" si="6"/>
        <v/>
      </c>
      <c r="C88" s="4" t="s">
        <v>466</v>
      </c>
      <c r="D88" s="4" t="s">
        <v>379</v>
      </c>
      <c r="E88" s="4" t="s">
        <v>396</v>
      </c>
      <c r="F88" s="38" t="s">
        <v>606</v>
      </c>
      <c r="G88" s="38" t="s">
        <v>397</v>
      </c>
      <c r="H88" s="4" t="s">
        <v>345</v>
      </c>
      <c r="I88" s="39"/>
      <c r="J88" s="40"/>
      <c r="K88" s="36"/>
      <c r="O88" s="35"/>
      <c r="P88" s="32"/>
      <c r="Q88" s="36"/>
      <c r="U88" s="37"/>
    </row>
    <row r="89" spans="1:21" ht="43.5" x14ac:dyDescent="0.35">
      <c r="A89" s="4" t="str">
        <f t="shared" si="5"/>
        <v/>
      </c>
      <c r="B89" s="4" t="str">
        <f t="shared" si="6"/>
        <v/>
      </c>
      <c r="C89" s="4" t="s">
        <v>466</v>
      </c>
      <c r="D89" s="4" t="s">
        <v>379</v>
      </c>
      <c r="E89" s="4" t="s">
        <v>398</v>
      </c>
      <c r="F89" s="38" t="s">
        <v>154</v>
      </c>
      <c r="G89" s="38" t="s">
        <v>399</v>
      </c>
      <c r="H89" s="4" t="s">
        <v>345</v>
      </c>
      <c r="I89" s="39"/>
      <c r="J89" s="40"/>
      <c r="K89" s="36"/>
      <c r="O89" s="35"/>
      <c r="P89" s="32"/>
      <c r="Q89" s="36"/>
      <c r="U89" s="37"/>
    </row>
    <row r="90" spans="1:21" ht="43.5" x14ac:dyDescent="0.35">
      <c r="A90" s="4" t="str">
        <f t="shared" si="5"/>
        <v/>
      </c>
      <c r="B90" s="4" t="str">
        <f t="shared" si="6"/>
        <v/>
      </c>
      <c r="C90" s="4" t="s">
        <v>466</v>
      </c>
      <c r="D90" s="4" t="s">
        <v>379</v>
      </c>
      <c r="E90" s="4" t="s">
        <v>400</v>
      </c>
      <c r="F90" s="38" t="s">
        <v>154</v>
      </c>
      <c r="G90" s="38" t="s">
        <v>401</v>
      </c>
      <c r="H90" s="4" t="s">
        <v>345</v>
      </c>
      <c r="I90" s="39"/>
      <c r="J90" s="40"/>
      <c r="K90" s="36"/>
      <c r="O90" s="35"/>
      <c r="P90" s="32"/>
      <c r="Q90" s="36"/>
      <c r="U90" s="37"/>
    </row>
    <row r="91" spans="1:21" ht="43.5" x14ac:dyDescent="0.35">
      <c r="A91" s="4" t="str">
        <f t="shared" si="5"/>
        <v/>
      </c>
      <c r="B91" s="4" t="str">
        <f t="shared" si="6"/>
        <v/>
      </c>
      <c r="C91" s="4" t="s">
        <v>466</v>
      </c>
      <c r="D91" s="4" t="s">
        <v>379</v>
      </c>
      <c r="E91" s="4" t="s">
        <v>402</v>
      </c>
      <c r="F91" s="38" t="s">
        <v>154</v>
      </c>
      <c r="G91" s="38" t="s">
        <v>403</v>
      </c>
      <c r="H91" s="4" t="s">
        <v>345</v>
      </c>
      <c r="I91" s="39"/>
      <c r="J91" s="40"/>
      <c r="K91" s="36"/>
      <c r="O91" s="35"/>
      <c r="P91" s="32"/>
      <c r="Q91" s="36"/>
      <c r="U91" s="37"/>
    </row>
    <row r="92" spans="1:21" ht="29" x14ac:dyDescent="0.35">
      <c r="A92" s="4" t="str">
        <f t="shared" si="5"/>
        <v/>
      </c>
      <c r="B92" s="4" t="str">
        <f t="shared" si="6"/>
        <v/>
      </c>
      <c r="C92" s="4" t="s">
        <v>466</v>
      </c>
      <c r="D92" s="4" t="s">
        <v>379</v>
      </c>
      <c r="E92" s="4" t="s">
        <v>404</v>
      </c>
      <c r="F92" s="38" t="s">
        <v>154</v>
      </c>
      <c r="G92" s="38" t="s">
        <v>405</v>
      </c>
      <c r="H92" s="4" t="s">
        <v>345</v>
      </c>
      <c r="I92" s="39"/>
      <c r="J92" s="40"/>
      <c r="K92" s="36"/>
      <c r="O92" s="35"/>
      <c r="P92" s="32"/>
      <c r="Q92" s="36"/>
      <c r="U92" s="37"/>
    </row>
    <row r="93" spans="1:21" ht="29" x14ac:dyDescent="0.35">
      <c r="A93" s="4" t="str">
        <f t="shared" si="5"/>
        <v/>
      </c>
      <c r="B93" s="4" t="str">
        <f t="shared" si="6"/>
        <v/>
      </c>
      <c r="C93" s="4" t="s">
        <v>466</v>
      </c>
      <c r="D93" s="4" t="s">
        <v>379</v>
      </c>
      <c r="E93" s="4" t="s">
        <v>406</v>
      </c>
      <c r="F93" s="38" t="s">
        <v>156</v>
      </c>
      <c r="G93" s="38" t="s">
        <v>407</v>
      </c>
      <c r="H93" s="4" t="s">
        <v>345</v>
      </c>
      <c r="I93" s="39"/>
      <c r="J93" s="40"/>
      <c r="K93" s="36"/>
      <c r="O93" s="35"/>
      <c r="P93" s="32"/>
      <c r="Q93" s="36"/>
      <c r="U93" s="37"/>
    </row>
    <row r="94" spans="1:21" ht="29" x14ac:dyDescent="0.35">
      <c r="A94" s="4" t="str">
        <f t="shared" si="5"/>
        <v/>
      </c>
      <c r="B94" s="4" t="str">
        <f t="shared" si="6"/>
        <v/>
      </c>
      <c r="C94" s="4" t="s">
        <v>466</v>
      </c>
      <c r="D94" s="4" t="s">
        <v>379</v>
      </c>
      <c r="E94" s="4" t="s">
        <v>408</v>
      </c>
      <c r="F94" s="38" t="s">
        <v>156</v>
      </c>
      <c r="G94" s="38" t="s">
        <v>409</v>
      </c>
      <c r="H94" s="4" t="s">
        <v>345</v>
      </c>
      <c r="I94" s="39"/>
      <c r="J94" s="40"/>
      <c r="K94" s="36"/>
      <c r="O94" s="35"/>
      <c r="P94" s="32"/>
      <c r="Q94" s="36"/>
      <c r="U94" s="37"/>
    </row>
    <row r="95" spans="1:21" ht="29" x14ac:dyDescent="0.35">
      <c r="A95" s="4" t="str">
        <f t="shared" si="5"/>
        <v/>
      </c>
      <c r="B95" s="4" t="str">
        <f t="shared" si="6"/>
        <v/>
      </c>
      <c r="C95" s="4" t="s">
        <v>466</v>
      </c>
      <c r="D95" s="4" t="s">
        <v>379</v>
      </c>
      <c r="E95" s="4" t="s">
        <v>410</v>
      </c>
      <c r="F95" s="38" t="s">
        <v>156</v>
      </c>
      <c r="G95" s="38" t="s">
        <v>411</v>
      </c>
      <c r="H95" s="4" t="s">
        <v>345</v>
      </c>
      <c r="I95" s="39"/>
      <c r="J95" s="40"/>
      <c r="K95" s="36"/>
      <c r="O95" s="35"/>
      <c r="P95" s="32"/>
      <c r="Q95" s="36"/>
      <c r="U95" s="37"/>
    </row>
    <row r="96" spans="1:21" ht="29" x14ac:dyDescent="0.35">
      <c r="A96" s="4" t="str">
        <f t="shared" si="5"/>
        <v/>
      </c>
      <c r="B96" s="4" t="str">
        <f t="shared" si="6"/>
        <v/>
      </c>
      <c r="C96" s="4" t="s">
        <v>466</v>
      </c>
      <c r="D96" s="4" t="s">
        <v>379</v>
      </c>
      <c r="E96" s="4" t="s">
        <v>412</v>
      </c>
      <c r="F96" s="38" t="s">
        <v>156</v>
      </c>
      <c r="G96" s="38" t="s">
        <v>413</v>
      </c>
      <c r="H96" s="4" t="s">
        <v>345</v>
      </c>
      <c r="I96" s="39"/>
      <c r="J96" s="40"/>
      <c r="K96" s="36"/>
      <c r="O96" s="35"/>
      <c r="P96" s="32"/>
      <c r="Q96" s="36"/>
      <c r="U96" s="37"/>
    </row>
    <row r="97" spans="1:21" ht="43.5" x14ac:dyDescent="0.35">
      <c r="A97" s="4" t="str">
        <f t="shared" si="5"/>
        <v/>
      </c>
      <c r="B97" s="4" t="str">
        <f t="shared" si="6"/>
        <v/>
      </c>
      <c r="C97" s="4" t="s">
        <v>466</v>
      </c>
      <c r="D97" s="4" t="s">
        <v>379</v>
      </c>
      <c r="E97" s="4" t="s">
        <v>414</v>
      </c>
      <c r="F97" s="38" t="s">
        <v>158</v>
      </c>
      <c r="G97" s="38" t="s">
        <v>399</v>
      </c>
      <c r="H97" s="4" t="s">
        <v>345</v>
      </c>
      <c r="I97" s="39"/>
      <c r="J97" s="40"/>
      <c r="K97" s="36"/>
      <c r="O97" s="35"/>
      <c r="P97" s="32"/>
      <c r="Q97" s="36"/>
      <c r="U97" s="37"/>
    </row>
    <row r="98" spans="1:21" ht="43.5" x14ac:dyDescent="0.35">
      <c r="A98" s="4" t="str">
        <f t="shared" si="5"/>
        <v/>
      </c>
      <c r="B98" s="4" t="str">
        <f t="shared" si="6"/>
        <v/>
      </c>
      <c r="C98" s="4" t="s">
        <v>466</v>
      </c>
      <c r="D98" s="4" t="s">
        <v>379</v>
      </c>
      <c r="E98" s="4" t="s">
        <v>415</v>
      </c>
      <c r="F98" s="38" t="s">
        <v>158</v>
      </c>
      <c r="G98" s="38" t="s">
        <v>401</v>
      </c>
      <c r="H98" s="4" t="s">
        <v>345</v>
      </c>
      <c r="I98" s="39"/>
      <c r="J98" s="40"/>
      <c r="K98" s="36"/>
      <c r="O98" s="35"/>
      <c r="P98" s="32"/>
      <c r="Q98" s="36"/>
      <c r="U98" s="37"/>
    </row>
    <row r="99" spans="1:21" ht="43.5" x14ac:dyDescent="0.35">
      <c r="A99" s="4" t="str">
        <f t="shared" si="5"/>
        <v/>
      </c>
      <c r="B99" s="4" t="str">
        <f t="shared" si="6"/>
        <v/>
      </c>
      <c r="C99" s="4" t="s">
        <v>466</v>
      </c>
      <c r="D99" s="4" t="s">
        <v>379</v>
      </c>
      <c r="E99" s="4" t="s">
        <v>416</v>
      </c>
      <c r="F99" s="38" t="s">
        <v>158</v>
      </c>
      <c r="G99" s="38" t="s">
        <v>403</v>
      </c>
      <c r="H99" s="4" t="s">
        <v>345</v>
      </c>
      <c r="I99" s="39"/>
      <c r="J99" s="40"/>
      <c r="K99" s="36"/>
      <c r="O99" s="35"/>
      <c r="P99" s="32"/>
      <c r="Q99" s="36"/>
      <c r="U99" s="37"/>
    </row>
    <row r="100" spans="1:21" ht="29" x14ac:dyDescent="0.35">
      <c r="A100" s="4" t="str">
        <f t="shared" si="5"/>
        <v/>
      </c>
      <c r="B100" s="4" t="str">
        <f t="shared" si="6"/>
        <v/>
      </c>
      <c r="C100" s="4" t="s">
        <v>466</v>
      </c>
      <c r="D100" s="4" t="s">
        <v>379</v>
      </c>
      <c r="E100" s="4" t="s">
        <v>417</v>
      </c>
      <c r="F100" s="38" t="s">
        <v>158</v>
      </c>
      <c r="G100" s="38" t="s">
        <v>418</v>
      </c>
      <c r="H100" s="4" t="s">
        <v>345</v>
      </c>
      <c r="I100" s="39"/>
      <c r="J100" s="40"/>
      <c r="K100" s="36"/>
      <c r="O100" s="35"/>
      <c r="P100" s="32"/>
      <c r="Q100" s="36"/>
      <c r="U100" s="37"/>
    </row>
    <row r="101" spans="1:21" ht="29" x14ac:dyDescent="0.35">
      <c r="A101" s="4" t="str">
        <f t="shared" ref="A101:A127" si="7">IF($A$2="","",$A$2)</f>
        <v/>
      </c>
      <c r="B101" s="4" t="str">
        <f t="shared" si="6"/>
        <v/>
      </c>
      <c r="C101" s="4" t="s">
        <v>466</v>
      </c>
      <c r="D101" s="4" t="s">
        <v>379</v>
      </c>
      <c r="E101" s="4" t="s">
        <v>419</v>
      </c>
      <c r="F101" s="38" t="s">
        <v>160</v>
      </c>
      <c r="G101" s="38" t="s">
        <v>407</v>
      </c>
      <c r="H101" s="4" t="s">
        <v>345</v>
      </c>
      <c r="I101" s="39"/>
      <c r="J101" s="40"/>
      <c r="K101" s="36"/>
      <c r="O101" s="35"/>
      <c r="P101" s="32"/>
      <c r="Q101" s="36"/>
      <c r="U101" s="37"/>
    </row>
    <row r="102" spans="1:21" ht="29" x14ac:dyDescent="0.35">
      <c r="A102" s="4" t="str">
        <f t="shared" si="7"/>
        <v/>
      </c>
      <c r="B102" s="4" t="str">
        <f t="shared" ref="B102:B127" si="8">IF($B$2="","",$B$2)</f>
        <v/>
      </c>
      <c r="C102" s="4" t="s">
        <v>466</v>
      </c>
      <c r="D102" s="4" t="s">
        <v>379</v>
      </c>
      <c r="E102" s="4" t="s">
        <v>420</v>
      </c>
      <c r="F102" s="38" t="s">
        <v>160</v>
      </c>
      <c r="G102" s="38" t="s">
        <v>409</v>
      </c>
      <c r="H102" s="4" t="s">
        <v>345</v>
      </c>
      <c r="I102" s="39"/>
      <c r="J102" s="40"/>
      <c r="K102" s="36"/>
      <c r="O102" s="35"/>
      <c r="P102" s="32"/>
      <c r="Q102" s="36"/>
      <c r="U102" s="37"/>
    </row>
    <row r="103" spans="1:21" ht="29" x14ac:dyDescent="0.35">
      <c r="A103" s="4" t="str">
        <f t="shared" si="7"/>
        <v/>
      </c>
      <c r="B103" s="4" t="str">
        <f t="shared" si="8"/>
        <v/>
      </c>
      <c r="C103" s="4" t="s">
        <v>466</v>
      </c>
      <c r="D103" s="4" t="s">
        <v>379</v>
      </c>
      <c r="E103" s="4" t="s">
        <v>421</v>
      </c>
      <c r="F103" s="38" t="s">
        <v>160</v>
      </c>
      <c r="G103" s="38" t="s">
        <v>422</v>
      </c>
      <c r="H103" s="4" t="s">
        <v>345</v>
      </c>
      <c r="I103" s="39"/>
      <c r="J103" s="40"/>
      <c r="K103" s="36"/>
      <c r="O103" s="35"/>
      <c r="P103" s="32"/>
      <c r="Q103" s="36"/>
      <c r="U103" s="37"/>
    </row>
    <row r="104" spans="1:21" ht="29" x14ac:dyDescent="0.35">
      <c r="A104" s="4" t="str">
        <f t="shared" si="7"/>
        <v/>
      </c>
      <c r="B104" s="4" t="str">
        <f t="shared" si="8"/>
        <v/>
      </c>
      <c r="C104" s="4" t="s">
        <v>466</v>
      </c>
      <c r="D104" s="4" t="s">
        <v>379</v>
      </c>
      <c r="E104" s="4" t="s">
        <v>423</v>
      </c>
      <c r="F104" s="38" t="s">
        <v>160</v>
      </c>
      <c r="G104" s="38" t="s">
        <v>424</v>
      </c>
      <c r="H104" s="4" t="s">
        <v>345</v>
      </c>
      <c r="I104" s="39"/>
      <c r="J104" s="40"/>
      <c r="K104" s="36"/>
      <c r="O104" s="35"/>
      <c r="P104" s="32"/>
      <c r="Q104" s="36"/>
      <c r="U104" s="37"/>
    </row>
    <row r="105" spans="1:21" ht="29" x14ac:dyDescent="0.35">
      <c r="A105" s="4" t="str">
        <f t="shared" si="7"/>
        <v/>
      </c>
      <c r="B105" s="4" t="str">
        <f t="shared" si="8"/>
        <v/>
      </c>
      <c r="C105" s="4" t="s">
        <v>466</v>
      </c>
      <c r="D105" s="4" t="s">
        <v>379</v>
      </c>
      <c r="E105" s="4" t="s">
        <v>161</v>
      </c>
      <c r="F105" s="38" t="s">
        <v>162</v>
      </c>
      <c r="G105" s="38" t="s">
        <v>348</v>
      </c>
      <c r="H105" s="4" t="s">
        <v>345</v>
      </c>
      <c r="I105" s="39"/>
      <c r="J105" s="40"/>
      <c r="K105" s="36"/>
      <c r="O105" s="35"/>
      <c r="P105" s="32"/>
      <c r="Q105" s="36"/>
      <c r="U105" s="37"/>
    </row>
    <row r="106" spans="1:21" x14ac:dyDescent="0.35">
      <c r="A106" s="4" t="str">
        <f t="shared" si="7"/>
        <v/>
      </c>
      <c r="B106" s="4" t="str">
        <f t="shared" si="8"/>
        <v/>
      </c>
      <c r="C106" s="4" t="s">
        <v>466</v>
      </c>
      <c r="D106" s="4" t="s">
        <v>379</v>
      </c>
      <c r="E106" s="4" t="s">
        <v>163</v>
      </c>
      <c r="F106" s="38" t="s">
        <v>164</v>
      </c>
      <c r="G106" s="38" t="s">
        <v>344</v>
      </c>
      <c r="H106" s="4" t="s">
        <v>345</v>
      </c>
      <c r="I106" s="39"/>
      <c r="J106" s="40"/>
      <c r="K106" s="36"/>
      <c r="O106" s="35"/>
      <c r="P106" s="32"/>
      <c r="Q106" s="36"/>
      <c r="U106" s="37"/>
    </row>
    <row r="107" spans="1:21" x14ac:dyDescent="0.35">
      <c r="A107" s="4" t="str">
        <f t="shared" si="7"/>
        <v/>
      </c>
      <c r="B107" s="4" t="str">
        <f t="shared" si="8"/>
        <v/>
      </c>
      <c r="C107" s="4" t="s">
        <v>466</v>
      </c>
      <c r="D107" s="4" t="s">
        <v>379</v>
      </c>
      <c r="E107" s="4" t="s">
        <v>166</v>
      </c>
      <c r="F107" s="38" t="s">
        <v>167</v>
      </c>
      <c r="G107" s="38" t="s">
        <v>348</v>
      </c>
      <c r="H107" s="4" t="s">
        <v>345</v>
      </c>
      <c r="I107" s="39"/>
      <c r="J107" s="40"/>
      <c r="K107" s="36"/>
      <c r="O107" s="35"/>
      <c r="P107" s="32"/>
      <c r="Q107" s="36"/>
      <c r="U107" s="37"/>
    </row>
    <row r="108" spans="1:21" x14ac:dyDescent="0.35">
      <c r="A108" s="4" t="str">
        <f t="shared" si="7"/>
        <v/>
      </c>
      <c r="B108" s="4" t="str">
        <f t="shared" si="8"/>
        <v/>
      </c>
      <c r="C108" s="4" t="s">
        <v>466</v>
      </c>
      <c r="D108" s="4" t="s">
        <v>379</v>
      </c>
      <c r="E108" s="4" t="s">
        <v>613</v>
      </c>
      <c r="F108" s="38" t="s">
        <v>169</v>
      </c>
      <c r="G108" s="38" t="s">
        <v>611</v>
      </c>
      <c r="H108" s="4" t="s">
        <v>345</v>
      </c>
      <c r="I108" s="39"/>
      <c r="J108" s="40"/>
      <c r="K108" s="36"/>
      <c r="O108" s="35"/>
      <c r="P108" s="32"/>
      <c r="Q108" s="36"/>
      <c r="U108" s="37"/>
    </row>
    <row r="109" spans="1:21" x14ac:dyDescent="0.35">
      <c r="A109" s="4"/>
      <c r="B109" s="4"/>
      <c r="C109" s="4" t="s">
        <v>466</v>
      </c>
      <c r="D109" s="4" t="s">
        <v>379</v>
      </c>
      <c r="E109" s="4" t="s">
        <v>614</v>
      </c>
      <c r="F109" s="38" t="s">
        <v>169</v>
      </c>
      <c r="G109" s="38" t="s">
        <v>612</v>
      </c>
      <c r="H109" s="4" t="s">
        <v>345</v>
      </c>
      <c r="I109" s="39"/>
      <c r="J109" s="40"/>
      <c r="K109" s="36"/>
      <c r="O109" s="35"/>
      <c r="P109" s="32"/>
      <c r="Q109" s="36"/>
      <c r="U109" s="37"/>
    </row>
    <row r="110" spans="1:21" ht="29" x14ac:dyDescent="0.35">
      <c r="A110" s="4" t="str">
        <f t="shared" si="7"/>
        <v/>
      </c>
      <c r="B110" s="4" t="str">
        <f t="shared" si="8"/>
        <v/>
      </c>
      <c r="C110" s="4" t="s">
        <v>466</v>
      </c>
      <c r="D110" s="4" t="s">
        <v>379</v>
      </c>
      <c r="E110" s="4" t="s">
        <v>615</v>
      </c>
      <c r="F110" s="38" t="s">
        <v>171</v>
      </c>
      <c r="G110" s="38" t="s">
        <v>611</v>
      </c>
      <c r="H110" s="4" t="s">
        <v>345</v>
      </c>
      <c r="I110" s="39"/>
      <c r="J110" s="40"/>
      <c r="K110" s="36"/>
      <c r="O110" s="35"/>
      <c r="P110" s="32"/>
      <c r="Q110" s="36"/>
      <c r="U110" s="37"/>
    </row>
    <row r="111" spans="1:21" ht="29" x14ac:dyDescent="0.35">
      <c r="A111" s="4"/>
      <c r="B111" s="4"/>
      <c r="C111" s="4" t="s">
        <v>466</v>
      </c>
      <c r="D111" s="4" t="s">
        <v>379</v>
      </c>
      <c r="E111" s="4" t="s">
        <v>616</v>
      </c>
      <c r="F111" s="38" t="s">
        <v>171</v>
      </c>
      <c r="G111" s="38" t="s">
        <v>612</v>
      </c>
      <c r="H111" s="4" t="s">
        <v>345</v>
      </c>
      <c r="I111" s="39"/>
      <c r="J111" s="40"/>
      <c r="K111" s="36"/>
      <c r="O111" s="35"/>
      <c r="P111" s="32"/>
      <c r="Q111" s="36"/>
      <c r="U111" s="37"/>
    </row>
    <row r="112" spans="1:21" x14ac:dyDescent="0.35">
      <c r="A112" s="4" t="str">
        <f t="shared" si="7"/>
        <v/>
      </c>
      <c r="B112" s="4" t="str">
        <f t="shared" si="8"/>
        <v/>
      </c>
      <c r="C112" s="4" t="s">
        <v>466</v>
      </c>
      <c r="D112" s="4" t="s">
        <v>425</v>
      </c>
      <c r="E112" s="4" t="s">
        <v>172</v>
      </c>
      <c r="F112" s="38" t="s">
        <v>448</v>
      </c>
      <c r="G112" s="38" t="s">
        <v>344</v>
      </c>
      <c r="H112" s="4" t="s">
        <v>345</v>
      </c>
      <c r="I112" s="39"/>
      <c r="J112" s="40"/>
      <c r="K112" s="36"/>
      <c r="O112" s="35"/>
      <c r="P112" s="32"/>
      <c r="Q112" s="36"/>
      <c r="U112" s="37"/>
    </row>
    <row r="113" spans="1:21" x14ac:dyDescent="0.35">
      <c r="A113" s="4" t="str">
        <f t="shared" si="7"/>
        <v/>
      </c>
      <c r="B113" s="4" t="str">
        <f t="shared" si="8"/>
        <v/>
      </c>
      <c r="C113" s="4" t="s">
        <v>466</v>
      </c>
      <c r="D113" s="4" t="s">
        <v>425</v>
      </c>
      <c r="E113" s="4" t="s">
        <v>174</v>
      </c>
      <c r="F113" s="38" t="s">
        <v>449</v>
      </c>
      <c r="G113" s="38" t="s">
        <v>348</v>
      </c>
      <c r="H113" s="4" t="s">
        <v>345</v>
      </c>
      <c r="I113" s="39"/>
      <c r="J113" s="40"/>
      <c r="K113" s="36"/>
      <c r="O113" s="35"/>
      <c r="P113" s="32"/>
      <c r="Q113" s="36"/>
      <c r="U113" s="37"/>
    </row>
    <row r="114" spans="1:21" x14ac:dyDescent="0.35">
      <c r="A114" s="4" t="str">
        <f t="shared" si="7"/>
        <v/>
      </c>
      <c r="B114" s="4" t="str">
        <f t="shared" si="8"/>
        <v/>
      </c>
      <c r="C114" s="4" t="s">
        <v>466</v>
      </c>
      <c r="D114" s="4" t="s">
        <v>425</v>
      </c>
      <c r="E114" s="4" t="s">
        <v>176</v>
      </c>
      <c r="F114" s="38" t="s">
        <v>450</v>
      </c>
      <c r="G114" s="38" t="s">
        <v>344</v>
      </c>
      <c r="H114" s="4" t="s">
        <v>345</v>
      </c>
      <c r="I114" s="39"/>
      <c r="J114" s="40"/>
      <c r="K114" s="36"/>
      <c r="O114" s="35"/>
      <c r="P114" s="32"/>
      <c r="Q114" s="36"/>
      <c r="U114" s="37"/>
    </row>
    <row r="115" spans="1:21" x14ac:dyDescent="0.35">
      <c r="A115" s="4" t="str">
        <f t="shared" si="7"/>
        <v/>
      </c>
      <c r="B115" s="4" t="str">
        <f t="shared" si="8"/>
        <v/>
      </c>
      <c r="C115" s="4" t="s">
        <v>466</v>
      </c>
      <c r="D115" s="4" t="s">
        <v>425</v>
      </c>
      <c r="E115" s="4" t="s">
        <v>178</v>
      </c>
      <c r="F115" s="38" t="s">
        <v>451</v>
      </c>
      <c r="G115" s="38" t="s">
        <v>348</v>
      </c>
      <c r="H115" s="4" t="s">
        <v>345</v>
      </c>
      <c r="I115" s="39"/>
      <c r="J115" s="40"/>
      <c r="K115" s="36"/>
      <c r="O115" s="35"/>
      <c r="P115" s="32"/>
      <c r="Q115" s="36"/>
      <c r="U115" s="37"/>
    </row>
    <row r="116" spans="1:21" ht="29" x14ac:dyDescent="0.35">
      <c r="A116" s="4" t="str">
        <f t="shared" si="7"/>
        <v/>
      </c>
      <c r="B116" s="4" t="str">
        <f t="shared" si="8"/>
        <v/>
      </c>
      <c r="C116" s="4" t="s">
        <v>466</v>
      </c>
      <c r="D116" s="4" t="s">
        <v>425</v>
      </c>
      <c r="E116" s="4" t="s">
        <v>180</v>
      </c>
      <c r="F116" s="38" t="s">
        <v>452</v>
      </c>
      <c r="G116" s="38" t="s">
        <v>344</v>
      </c>
      <c r="H116" s="4" t="s">
        <v>345</v>
      </c>
      <c r="I116" s="39"/>
      <c r="J116" s="40"/>
      <c r="K116" s="36"/>
      <c r="O116" s="35"/>
      <c r="P116" s="32"/>
      <c r="Q116" s="36"/>
      <c r="U116" s="37"/>
    </row>
    <row r="117" spans="1:21" ht="29" x14ac:dyDescent="0.35">
      <c r="A117" s="4" t="str">
        <f t="shared" si="7"/>
        <v/>
      </c>
      <c r="B117" s="4" t="str">
        <f t="shared" si="8"/>
        <v/>
      </c>
      <c r="C117" s="4" t="s">
        <v>466</v>
      </c>
      <c r="D117" s="4" t="s">
        <v>425</v>
      </c>
      <c r="E117" s="4" t="s">
        <v>181</v>
      </c>
      <c r="F117" s="38" t="s">
        <v>453</v>
      </c>
      <c r="G117" s="38" t="s">
        <v>348</v>
      </c>
      <c r="H117" s="4" t="s">
        <v>345</v>
      </c>
      <c r="I117" s="39"/>
      <c r="J117" s="40"/>
      <c r="K117" s="36"/>
      <c r="O117" s="35"/>
      <c r="P117" s="32"/>
      <c r="Q117" s="36"/>
      <c r="U117" s="37"/>
    </row>
    <row r="118" spans="1:21" x14ac:dyDescent="0.35">
      <c r="A118" s="4" t="str">
        <f t="shared" si="7"/>
        <v/>
      </c>
      <c r="B118" s="4" t="str">
        <f t="shared" si="8"/>
        <v/>
      </c>
      <c r="C118" s="4" t="s">
        <v>466</v>
      </c>
      <c r="D118" s="4" t="s">
        <v>425</v>
      </c>
      <c r="E118" s="4" t="s">
        <v>182</v>
      </c>
      <c r="F118" s="38" t="s">
        <v>183</v>
      </c>
      <c r="G118" s="38" t="s">
        <v>344</v>
      </c>
      <c r="H118" s="4" t="s">
        <v>345</v>
      </c>
      <c r="I118" s="39"/>
      <c r="J118" s="40"/>
      <c r="K118" s="36"/>
      <c r="O118" s="35"/>
      <c r="P118" s="32"/>
      <c r="Q118" s="36"/>
      <c r="U118" s="37"/>
    </row>
    <row r="119" spans="1:21" ht="29" x14ac:dyDescent="0.35">
      <c r="A119" s="4" t="str">
        <f t="shared" si="7"/>
        <v/>
      </c>
      <c r="B119" s="4" t="str">
        <f t="shared" si="8"/>
        <v/>
      </c>
      <c r="C119" s="4" t="s">
        <v>466</v>
      </c>
      <c r="D119" s="4" t="s">
        <v>425</v>
      </c>
      <c r="E119" s="4" t="s">
        <v>185</v>
      </c>
      <c r="F119" s="38" t="s">
        <v>682</v>
      </c>
      <c r="G119" s="38" t="s">
        <v>344</v>
      </c>
      <c r="H119" s="4" t="s">
        <v>345</v>
      </c>
      <c r="I119" s="39"/>
      <c r="J119" s="40"/>
      <c r="K119" s="36"/>
      <c r="O119" s="35"/>
      <c r="P119" s="32"/>
      <c r="Q119" s="36"/>
      <c r="U119" s="37"/>
    </row>
    <row r="120" spans="1:21" ht="29" x14ac:dyDescent="0.35">
      <c r="A120" s="4" t="str">
        <f t="shared" si="7"/>
        <v/>
      </c>
      <c r="B120" s="4" t="str">
        <f t="shared" si="8"/>
        <v/>
      </c>
      <c r="C120" s="4" t="s">
        <v>466</v>
      </c>
      <c r="D120" s="4" t="s">
        <v>425</v>
      </c>
      <c r="E120" s="4" t="s">
        <v>186</v>
      </c>
      <c r="F120" s="38" t="s">
        <v>187</v>
      </c>
      <c r="G120" s="38" t="s">
        <v>344</v>
      </c>
      <c r="H120" s="4" t="s">
        <v>345</v>
      </c>
      <c r="I120" s="39"/>
      <c r="J120" s="40"/>
      <c r="K120" s="36"/>
      <c r="O120" s="35"/>
      <c r="P120" s="32"/>
      <c r="Q120" s="36"/>
      <c r="U120" s="37"/>
    </row>
    <row r="121" spans="1:21" ht="29" x14ac:dyDescent="0.35">
      <c r="A121" s="4" t="str">
        <f t="shared" si="7"/>
        <v/>
      </c>
      <c r="B121" s="4" t="str">
        <f t="shared" si="8"/>
        <v/>
      </c>
      <c r="C121" s="4" t="s">
        <v>466</v>
      </c>
      <c r="D121" s="4" t="s">
        <v>425</v>
      </c>
      <c r="E121" s="4" t="s">
        <v>432</v>
      </c>
      <c r="F121" s="38" t="s">
        <v>189</v>
      </c>
      <c r="G121" s="38" t="s">
        <v>433</v>
      </c>
      <c r="H121" s="4" t="s">
        <v>345</v>
      </c>
      <c r="I121" s="39"/>
      <c r="J121" s="40"/>
      <c r="K121" s="36"/>
      <c r="O121" s="35"/>
      <c r="P121" s="32"/>
      <c r="Q121" s="36"/>
      <c r="U121" s="37"/>
    </row>
    <row r="122" spans="1:21" ht="29" x14ac:dyDescent="0.35">
      <c r="A122" s="4" t="str">
        <f t="shared" si="7"/>
        <v/>
      </c>
      <c r="B122" s="4" t="str">
        <f t="shared" si="8"/>
        <v/>
      </c>
      <c r="C122" s="4" t="s">
        <v>466</v>
      </c>
      <c r="D122" s="4" t="s">
        <v>425</v>
      </c>
      <c r="E122" s="4" t="s">
        <v>434</v>
      </c>
      <c r="F122" s="38" t="s">
        <v>189</v>
      </c>
      <c r="G122" s="38" t="s">
        <v>435</v>
      </c>
      <c r="H122" s="4" t="s">
        <v>345</v>
      </c>
      <c r="I122" s="39"/>
      <c r="J122" s="40"/>
      <c r="K122" s="36"/>
      <c r="O122" s="35"/>
      <c r="P122" s="32"/>
      <c r="Q122" s="36"/>
      <c r="U122" s="37"/>
    </row>
    <row r="123" spans="1:21" ht="29" x14ac:dyDescent="0.35">
      <c r="A123" s="4" t="str">
        <f t="shared" si="7"/>
        <v/>
      </c>
      <c r="B123" s="4" t="str">
        <f t="shared" si="8"/>
        <v/>
      </c>
      <c r="C123" s="4" t="s">
        <v>466</v>
      </c>
      <c r="D123" s="4" t="s">
        <v>425</v>
      </c>
      <c r="E123" s="4" t="s">
        <v>436</v>
      </c>
      <c r="F123" s="38" t="s">
        <v>189</v>
      </c>
      <c r="G123" s="38" t="s">
        <v>437</v>
      </c>
      <c r="H123" s="4" t="s">
        <v>345</v>
      </c>
      <c r="I123" s="39"/>
      <c r="J123" s="40"/>
      <c r="K123" s="36"/>
      <c r="O123" s="35"/>
      <c r="P123" s="32"/>
      <c r="Q123" s="36"/>
      <c r="U123" s="37"/>
    </row>
    <row r="124" spans="1:21" ht="29" x14ac:dyDescent="0.35">
      <c r="A124" s="4" t="str">
        <f t="shared" si="7"/>
        <v/>
      </c>
      <c r="B124" s="4" t="str">
        <f t="shared" si="8"/>
        <v/>
      </c>
      <c r="C124" s="4" t="s">
        <v>466</v>
      </c>
      <c r="D124" s="4" t="s">
        <v>425</v>
      </c>
      <c r="E124" s="4" t="s">
        <v>438</v>
      </c>
      <c r="F124" s="38" t="s">
        <v>189</v>
      </c>
      <c r="G124" s="38" t="s">
        <v>439</v>
      </c>
      <c r="H124" s="4" t="s">
        <v>345</v>
      </c>
      <c r="I124" s="39"/>
      <c r="J124" s="40"/>
      <c r="K124" s="36"/>
      <c r="O124" s="35"/>
      <c r="P124" s="32"/>
      <c r="Q124" s="36"/>
      <c r="U124" s="37"/>
    </row>
    <row r="125" spans="1:21" ht="29" x14ac:dyDescent="0.35">
      <c r="A125" s="4" t="str">
        <f t="shared" si="7"/>
        <v/>
      </c>
      <c r="B125" s="4" t="str">
        <f t="shared" si="8"/>
        <v/>
      </c>
      <c r="C125" s="4" t="s">
        <v>466</v>
      </c>
      <c r="D125" s="4" t="s">
        <v>425</v>
      </c>
      <c r="E125" s="4" t="s">
        <v>440</v>
      </c>
      <c r="F125" s="38" t="s">
        <v>189</v>
      </c>
      <c r="G125" s="38" t="s">
        <v>397</v>
      </c>
      <c r="H125" s="4" t="s">
        <v>345</v>
      </c>
      <c r="I125" s="39"/>
      <c r="J125" s="40"/>
      <c r="K125" s="36"/>
      <c r="O125" s="35"/>
      <c r="P125" s="32"/>
      <c r="Q125" s="36"/>
      <c r="U125" s="37"/>
    </row>
    <row r="126" spans="1:21" ht="29" x14ac:dyDescent="0.35">
      <c r="A126" s="4" t="str">
        <f t="shared" si="7"/>
        <v/>
      </c>
      <c r="B126" s="4" t="str">
        <f t="shared" si="8"/>
        <v/>
      </c>
      <c r="C126" s="4" t="s">
        <v>466</v>
      </c>
      <c r="D126" s="4" t="s">
        <v>425</v>
      </c>
      <c r="E126" s="4" t="s">
        <v>441</v>
      </c>
      <c r="F126" s="38" t="s">
        <v>191</v>
      </c>
      <c r="G126" s="38" t="s">
        <v>442</v>
      </c>
      <c r="H126" s="4" t="s">
        <v>345</v>
      </c>
      <c r="I126" s="39"/>
      <c r="J126" s="40"/>
      <c r="K126" s="36"/>
      <c r="O126" s="35"/>
      <c r="P126" s="32"/>
      <c r="Q126" s="36"/>
      <c r="U126" s="37"/>
    </row>
    <row r="127" spans="1:21" ht="29" x14ac:dyDescent="0.35">
      <c r="A127" s="4" t="str">
        <f t="shared" si="7"/>
        <v/>
      </c>
      <c r="B127" s="4" t="str">
        <f t="shared" si="8"/>
        <v/>
      </c>
      <c r="C127" s="4" t="s">
        <v>466</v>
      </c>
      <c r="D127" s="4" t="s">
        <v>425</v>
      </c>
      <c r="E127" s="4" t="s">
        <v>443</v>
      </c>
      <c r="F127" s="38" t="s">
        <v>191</v>
      </c>
      <c r="G127" s="38" t="s">
        <v>444</v>
      </c>
      <c r="H127" s="4" t="s">
        <v>345</v>
      </c>
      <c r="I127" s="39"/>
      <c r="J127" s="40"/>
      <c r="K127" s="36"/>
      <c r="O127" s="35"/>
      <c r="P127" s="32"/>
      <c r="Q127" s="36"/>
      <c r="U127" s="37"/>
    </row>
    <row r="128" spans="1:21" x14ac:dyDescent="0.35">
      <c r="A128" s="4"/>
      <c r="B128" s="4"/>
      <c r="C128" s="4"/>
      <c r="D128" s="4"/>
      <c r="E128" s="4"/>
      <c r="F128" s="38"/>
      <c r="G128" s="38"/>
      <c r="H128" s="4"/>
      <c r="I128" s="4"/>
      <c r="J128" s="4"/>
    </row>
    <row r="129" spans="1:10" x14ac:dyDescent="0.35">
      <c r="A129" s="4"/>
      <c r="B129" s="4"/>
      <c r="C129" s="4"/>
      <c r="D129" s="4"/>
      <c r="E129" s="4"/>
      <c r="F129" s="38"/>
      <c r="G129" s="38"/>
      <c r="H129" s="4"/>
      <c r="I129" s="4"/>
      <c r="J129" s="4"/>
    </row>
    <row r="130" spans="1:10" x14ac:dyDescent="0.35">
      <c r="A130" s="4"/>
      <c r="B130" s="4"/>
      <c r="C130" s="4"/>
      <c r="D130" s="4"/>
      <c r="E130" s="4"/>
      <c r="F130" s="38"/>
      <c r="G130" s="38"/>
      <c r="H130" s="4"/>
      <c r="I130" s="4"/>
      <c r="J130" s="4"/>
    </row>
    <row r="131" spans="1:10" x14ac:dyDescent="0.35">
      <c r="A131" s="4"/>
      <c r="B131" s="4"/>
      <c r="C131" s="4"/>
      <c r="D131" s="4"/>
      <c r="E131" s="4"/>
      <c r="F131" s="38"/>
      <c r="G131" s="38"/>
      <c r="H131" s="4"/>
      <c r="I131" s="4"/>
      <c r="J131" s="4"/>
    </row>
    <row r="132" spans="1:10" x14ac:dyDescent="0.35">
      <c r="A132" s="4"/>
      <c r="B132" s="4"/>
      <c r="C132" s="4"/>
      <c r="D132" s="4"/>
      <c r="E132" s="4"/>
      <c r="F132" s="38"/>
      <c r="G132" s="38"/>
      <c r="H132" s="4"/>
      <c r="I132" s="4"/>
      <c r="J132" s="4"/>
    </row>
    <row r="133" spans="1:10" x14ac:dyDescent="0.35">
      <c r="A133" s="4"/>
      <c r="B133" s="4"/>
      <c r="C133" s="4"/>
      <c r="D133" s="4"/>
      <c r="E133" s="4"/>
      <c r="F133" s="38"/>
      <c r="G133" s="38"/>
      <c r="H133" s="4"/>
      <c r="I133" s="4"/>
      <c r="J133" s="4"/>
    </row>
    <row r="134" spans="1:10" x14ac:dyDescent="0.35">
      <c r="A134" s="4"/>
      <c r="B134" s="4"/>
      <c r="C134" s="4"/>
      <c r="D134" s="4"/>
      <c r="E134" s="4"/>
      <c r="F134" s="38"/>
      <c r="G134" s="38"/>
      <c r="H134" s="4"/>
      <c r="I134" s="4"/>
      <c r="J134" s="4"/>
    </row>
    <row r="135" spans="1:10" x14ac:dyDescent="0.35">
      <c r="A135" s="4"/>
      <c r="B135" s="4"/>
      <c r="C135" s="4"/>
      <c r="D135" s="4"/>
      <c r="E135" s="4"/>
      <c r="F135" s="38"/>
      <c r="G135" s="38"/>
      <c r="H135" s="4"/>
      <c r="I135" s="4"/>
      <c r="J135" s="4"/>
    </row>
    <row r="136" spans="1:10" x14ac:dyDescent="0.35">
      <c r="A136" s="4"/>
      <c r="B136" s="4"/>
      <c r="C136" s="4"/>
      <c r="D136" s="4"/>
      <c r="E136" s="4"/>
      <c r="F136" s="38"/>
      <c r="G136" s="38"/>
      <c r="H136" s="4"/>
      <c r="I136" s="4"/>
      <c r="J136" s="4"/>
    </row>
    <row r="137" spans="1:10" x14ac:dyDescent="0.35">
      <c r="A137" s="4"/>
      <c r="B137" s="4"/>
      <c r="C137" s="4"/>
      <c r="D137" s="4"/>
      <c r="E137" s="4"/>
      <c r="F137" s="38"/>
      <c r="G137" s="38"/>
      <c r="H137" s="4"/>
      <c r="I137" s="4"/>
      <c r="J137" s="4"/>
    </row>
    <row r="138" spans="1:10" x14ac:dyDescent="0.35">
      <c r="A138" s="4"/>
      <c r="B138" s="4"/>
      <c r="C138" s="4"/>
      <c r="D138" s="4"/>
      <c r="E138" s="4"/>
      <c r="F138" s="38"/>
      <c r="G138" s="38"/>
      <c r="H138" s="4"/>
      <c r="I138" s="4"/>
      <c r="J138" s="4"/>
    </row>
    <row r="139" spans="1:10" x14ac:dyDescent="0.35">
      <c r="A139" s="4"/>
      <c r="B139" s="4"/>
      <c r="C139" s="4"/>
      <c r="D139" s="4"/>
      <c r="E139" s="4"/>
      <c r="F139" s="38"/>
      <c r="G139" s="38"/>
      <c r="H139" s="4"/>
      <c r="I139" s="4"/>
      <c r="J139" s="4"/>
    </row>
    <row r="140" spans="1:10" x14ac:dyDescent="0.35">
      <c r="A140" s="4"/>
      <c r="B140" s="4"/>
      <c r="C140" s="4"/>
      <c r="D140" s="4"/>
      <c r="E140" s="4"/>
      <c r="F140" s="38"/>
      <c r="G140" s="38"/>
      <c r="H140" s="4"/>
      <c r="I140" s="4"/>
      <c r="J140" s="4"/>
    </row>
    <row r="141" spans="1:10" x14ac:dyDescent="0.35">
      <c r="A141" s="4"/>
      <c r="B141" s="4"/>
      <c r="C141" s="4"/>
      <c r="D141" s="4"/>
      <c r="E141" s="4"/>
      <c r="F141" s="38"/>
      <c r="G141" s="38"/>
      <c r="H141" s="4"/>
      <c r="I141" s="4"/>
      <c r="J141" s="4"/>
    </row>
    <row r="142" spans="1:10" x14ac:dyDescent="0.35">
      <c r="A142" s="4"/>
      <c r="B142" s="4"/>
      <c r="C142" s="4"/>
      <c r="D142" s="4"/>
      <c r="E142" s="4"/>
      <c r="F142" s="38"/>
      <c r="G142" s="38"/>
      <c r="H142" s="4"/>
      <c r="I142" s="4"/>
      <c r="J142" s="4"/>
    </row>
    <row r="143" spans="1:10" x14ac:dyDescent="0.35">
      <c r="A143" s="4"/>
      <c r="B143" s="4"/>
      <c r="C143" s="4"/>
      <c r="D143" s="4"/>
      <c r="E143" s="4"/>
      <c r="F143" s="38"/>
      <c r="G143" s="38"/>
      <c r="H143" s="4"/>
      <c r="I143" s="4"/>
      <c r="J143" s="4"/>
    </row>
    <row r="144" spans="1:10" x14ac:dyDescent="0.35">
      <c r="A144" s="4"/>
      <c r="B144" s="4"/>
      <c r="C144" s="4"/>
      <c r="D144" s="4"/>
      <c r="E144" s="4"/>
      <c r="F144" s="38"/>
      <c r="G144" s="38"/>
      <c r="H144" s="4"/>
      <c r="I144" s="4"/>
      <c r="J144" s="4"/>
    </row>
    <row r="145" spans="1:10" x14ac:dyDescent="0.35">
      <c r="A145" s="4"/>
      <c r="B145" s="4"/>
      <c r="C145" s="4"/>
      <c r="D145" s="4"/>
      <c r="E145" s="4"/>
      <c r="F145" s="38"/>
      <c r="G145" s="38"/>
      <c r="H145" s="4"/>
      <c r="I145" s="4"/>
      <c r="J145" s="4"/>
    </row>
    <row r="146" spans="1:10" x14ac:dyDescent="0.35">
      <c r="A146" s="4"/>
      <c r="B146" s="4"/>
      <c r="C146" s="4"/>
      <c r="D146" s="4"/>
      <c r="E146" s="4"/>
      <c r="F146" s="38"/>
      <c r="G146" s="38"/>
      <c r="H146" s="4"/>
      <c r="I146" s="4"/>
      <c r="J146" s="4"/>
    </row>
    <row r="147" spans="1:10" x14ac:dyDescent="0.35">
      <c r="A147" s="4"/>
      <c r="B147" s="4"/>
      <c r="D147" s="4"/>
      <c r="E147" s="4"/>
      <c r="F147" s="38"/>
      <c r="G147" s="38"/>
      <c r="H147" s="4"/>
      <c r="I147" s="4"/>
      <c r="J147" s="4"/>
    </row>
    <row r="148" spans="1:10" x14ac:dyDescent="0.35">
      <c r="A148" s="4"/>
      <c r="B148" s="4"/>
      <c r="D148" s="4"/>
      <c r="E148" s="4"/>
      <c r="F148" s="38"/>
      <c r="G148" s="38"/>
      <c r="H148" s="4"/>
      <c r="I148" s="4"/>
      <c r="J148" s="4"/>
    </row>
    <row r="149" spans="1:10" x14ac:dyDescent="0.35">
      <c r="A149" s="4"/>
      <c r="B149" s="4"/>
      <c r="D149" s="4"/>
      <c r="E149" s="4"/>
      <c r="F149" s="38"/>
      <c r="G149" s="38"/>
      <c r="H149" s="4"/>
      <c r="I149" s="4"/>
      <c r="J149" s="4"/>
    </row>
    <row r="150" spans="1:10" x14ac:dyDescent="0.35">
      <c r="A150" s="4"/>
      <c r="B150" s="4"/>
      <c r="D150" s="4"/>
      <c r="E150" s="4"/>
      <c r="F150" s="38"/>
      <c r="G150" s="38"/>
      <c r="H150" s="4"/>
      <c r="I150" s="4"/>
      <c r="J150" s="4"/>
    </row>
    <row r="151" spans="1:10" x14ac:dyDescent="0.35">
      <c r="A151" s="4"/>
      <c r="B151" s="4"/>
      <c r="D151" s="4"/>
      <c r="E151" s="4"/>
      <c r="F151" s="38"/>
      <c r="G151" s="38"/>
      <c r="H151" s="4"/>
      <c r="I151" s="4"/>
      <c r="J151" s="4"/>
    </row>
    <row r="152" spans="1:10" x14ac:dyDescent="0.35">
      <c r="A152" s="4"/>
      <c r="B152" s="4"/>
      <c r="D152" s="4"/>
      <c r="E152" s="4"/>
      <c r="F152" s="38"/>
      <c r="G152" s="38"/>
      <c r="H152" s="4"/>
      <c r="I152" s="4"/>
      <c r="J152" s="4"/>
    </row>
    <row r="153" spans="1:10" x14ac:dyDescent="0.35">
      <c r="A153" s="4"/>
      <c r="B153" s="4"/>
      <c r="D153" s="4"/>
      <c r="E153" s="4"/>
      <c r="F153" s="38"/>
      <c r="G153" s="38"/>
      <c r="H153" s="4"/>
      <c r="I153" s="4"/>
      <c r="J153" s="4"/>
    </row>
    <row r="154" spans="1:10" x14ac:dyDescent="0.35">
      <c r="A154" s="4"/>
      <c r="B154" s="4"/>
      <c r="D154" s="4"/>
      <c r="E154" s="4"/>
      <c r="F154" s="38"/>
      <c r="G154" s="38"/>
      <c r="H154" s="4"/>
      <c r="I154" s="4"/>
      <c r="J154" s="4"/>
    </row>
    <row r="155" spans="1:10" x14ac:dyDescent="0.35">
      <c r="A155" s="4"/>
      <c r="B155" s="4"/>
      <c r="D155" s="4"/>
      <c r="E155" s="4"/>
      <c r="F155" s="38"/>
      <c r="G155" s="38"/>
      <c r="H155" s="4"/>
      <c r="I155" s="4"/>
      <c r="J155" s="4"/>
    </row>
  </sheetData>
  <autoFilter ref="A1:U127" xr:uid="{4152DFE9-40E5-4865-AC4C-4EBD03676B9F}"/>
  <conditionalFormatting sqref="A2">
    <cfRule type="expression" dxfId="1" priority="2">
      <formula>IF($A$2="",1,0)</formula>
    </cfRule>
  </conditionalFormatting>
  <conditionalFormatting sqref="B2">
    <cfRule type="expression" dxfId="0" priority="1">
      <formula>IF($B$2="",1,0)</formula>
    </cfRule>
  </conditionalFormatting>
  <dataValidations count="2">
    <dataValidation type="list" allowBlank="1" showInputMessage="1" showErrorMessage="1" prompt="Select from list" sqref="A2" xr:uid="{54E36526-8DD4-41E8-900D-1B70B5EF3808}">
      <formula1>RetailerName_List</formula1>
    </dataValidation>
    <dataValidation type="list" allowBlank="1" showInputMessage="1" showErrorMessage="1" prompt="Select from list" sqref="B2" xr:uid="{55BCD5A3-3633-4BCC-BCB6-B29AC354F14C}">
      <formula1>FinYear_List</formula1>
    </dataValidation>
  </dataValidations>
  <pageMargins left="0.7" right="0.7" top="0.75" bottom="0.75" header="0.3" footer="0.3"/>
  <pageSetup paperSize="9" orientation="portrait" r:id="rId1"/>
  <headerFooter>
    <oddHeader>&amp;C&amp;B&amp;"Arial"&amp;12&amp;Kff0000​‌OFFICIAL‌​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3A94A-684B-42D2-86B7-B4E720846C30}">
  <sheetPr codeName="Sheet5"/>
  <dimension ref="A1:E60"/>
  <sheetViews>
    <sheetView workbookViewId="0">
      <selection activeCell="C26" sqref="C26"/>
    </sheetView>
  </sheetViews>
  <sheetFormatPr defaultRowHeight="14.5" x14ac:dyDescent="0.35"/>
  <cols>
    <col min="2" max="2" width="28.453125" bestFit="1" customWidth="1"/>
    <col min="5" max="5" width="12.453125" bestFit="1" customWidth="1"/>
  </cols>
  <sheetData>
    <row r="1" spans="1:5" x14ac:dyDescent="0.35">
      <c r="A1" s="10" t="s">
        <v>194</v>
      </c>
      <c r="B1" s="10" t="s">
        <v>454</v>
      </c>
      <c r="C1" s="16"/>
      <c r="D1" s="16"/>
      <c r="E1" s="10" t="s">
        <v>16</v>
      </c>
    </row>
    <row r="2" spans="1:5" x14ac:dyDescent="0.35">
      <c r="A2" t="s">
        <v>202</v>
      </c>
      <c r="B2" t="s">
        <v>201</v>
      </c>
      <c r="E2" t="s">
        <v>203</v>
      </c>
    </row>
    <row r="3" spans="1:5" x14ac:dyDescent="0.35">
      <c r="A3" t="s">
        <v>209</v>
      </c>
      <c r="B3" t="s">
        <v>208</v>
      </c>
      <c r="E3" t="s">
        <v>210</v>
      </c>
    </row>
    <row r="4" spans="1:5" x14ac:dyDescent="0.35">
      <c r="A4" t="s">
        <v>213</v>
      </c>
      <c r="B4" t="s">
        <v>213</v>
      </c>
      <c r="E4" t="s">
        <v>455</v>
      </c>
    </row>
    <row r="5" spans="1:5" x14ac:dyDescent="0.35">
      <c r="A5" t="s">
        <v>217</v>
      </c>
      <c r="B5" t="s">
        <v>216</v>
      </c>
    </row>
    <row r="6" spans="1:5" x14ac:dyDescent="0.35">
      <c r="A6" t="s">
        <v>221</v>
      </c>
      <c r="B6" t="s">
        <v>220</v>
      </c>
    </row>
    <row r="7" spans="1:5" x14ac:dyDescent="0.35">
      <c r="A7" t="s">
        <v>223</v>
      </c>
      <c r="B7" t="s">
        <v>222</v>
      </c>
    </row>
    <row r="8" spans="1:5" x14ac:dyDescent="0.35">
      <c r="A8" t="s">
        <v>225</v>
      </c>
      <c r="B8" t="s">
        <v>224</v>
      </c>
    </row>
    <row r="9" spans="1:5" x14ac:dyDescent="0.35">
      <c r="A9" t="s">
        <v>227</v>
      </c>
      <c r="B9" t="s">
        <v>226</v>
      </c>
    </row>
    <row r="10" spans="1:5" x14ac:dyDescent="0.35">
      <c r="A10" t="s">
        <v>229</v>
      </c>
      <c r="B10" t="s">
        <v>228</v>
      </c>
    </row>
    <row r="11" spans="1:5" x14ac:dyDescent="0.35">
      <c r="A11" t="s">
        <v>231</v>
      </c>
      <c r="B11" t="s">
        <v>230</v>
      </c>
    </row>
    <row r="12" spans="1:5" x14ac:dyDescent="0.35">
      <c r="A12" t="s">
        <v>233</v>
      </c>
      <c r="B12" t="s">
        <v>232</v>
      </c>
    </row>
    <row r="13" spans="1:5" x14ac:dyDescent="0.35">
      <c r="A13" t="s">
        <v>235</v>
      </c>
      <c r="B13" t="s">
        <v>234</v>
      </c>
    </row>
    <row r="14" spans="1:5" x14ac:dyDescent="0.35">
      <c r="A14" t="s">
        <v>237</v>
      </c>
      <c r="B14" t="s">
        <v>236</v>
      </c>
    </row>
    <row r="15" spans="1:5" x14ac:dyDescent="0.35">
      <c r="A15" t="s">
        <v>239</v>
      </c>
      <c r="B15" t="s">
        <v>238</v>
      </c>
    </row>
    <row r="16" spans="1:5" x14ac:dyDescent="0.35">
      <c r="A16" t="s">
        <v>241</v>
      </c>
      <c r="B16" t="s">
        <v>240</v>
      </c>
    </row>
    <row r="17" spans="1:2" x14ac:dyDescent="0.35">
      <c r="A17" t="s">
        <v>243</v>
      </c>
      <c r="B17" t="s">
        <v>242</v>
      </c>
    </row>
    <row r="18" spans="1:2" x14ac:dyDescent="0.35">
      <c r="A18" t="s">
        <v>245</v>
      </c>
      <c r="B18" t="s">
        <v>244</v>
      </c>
    </row>
    <row r="19" spans="1:2" x14ac:dyDescent="0.35">
      <c r="A19" t="s">
        <v>247</v>
      </c>
      <c r="B19" t="s">
        <v>246</v>
      </c>
    </row>
    <row r="20" spans="1:2" x14ac:dyDescent="0.35">
      <c r="A20" t="s">
        <v>249</v>
      </c>
      <c r="B20" t="s">
        <v>248</v>
      </c>
    </row>
    <row r="21" spans="1:2" x14ac:dyDescent="0.35">
      <c r="A21" t="s">
        <v>251</v>
      </c>
      <c r="B21" t="s">
        <v>250</v>
      </c>
    </row>
    <row r="22" spans="1:2" x14ac:dyDescent="0.35">
      <c r="A22" t="s">
        <v>253</v>
      </c>
      <c r="B22" t="s">
        <v>252</v>
      </c>
    </row>
    <row r="23" spans="1:2" x14ac:dyDescent="0.35">
      <c r="A23" t="s">
        <v>255</v>
      </c>
      <c r="B23" t="s">
        <v>254</v>
      </c>
    </row>
    <row r="24" spans="1:2" x14ac:dyDescent="0.35">
      <c r="A24" t="s">
        <v>257</v>
      </c>
      <c r="B24" t="s">
        <v>256</v>
      </c>
    </row>
    <row r="25" spans="1:2" x14ac:dyDescent="0.35">
      <c r="A25" t="s">
        <v>259</v>
      </c>
      <c r="B25" t="s">
        <v>258</v>
      </c>
    </row>
    <row r="26" spans="1:2" x14ac:dyDescent="0.35">
      <c r="A26" t="s">
        <v>261</v>
      </c>
      <c r="B26" t="s">
        <v>260</v>
      </c>
    </row>
    <row r="27" spans="1:2" x14ac:dyDescent="0.35">
      <c r="A27" s="25" t="s">
        <v>263</v>
      </c>
      <c r="B27" s="25" t="s">
        <v>262</v>
      </c>
    </row>
    <row r="28" spans="1:2" x14ac:dyDescent="0.35">
      <c r="A28" t="s">
        <v>265</v>
      </c>
      <c r="B28" t="s">
        <v>264</v>
      </c>
    </row>
    <row r="29" spans="1:2" x14ac:dyDescent="0.35">
      <c r="A29" t="s">
        <v>267</v>
      </c>
      <c r="B29" t="s">
        <v>266</v>
      </c>
    </row>
    <row r="30" spans="1:2" x14ac:dyDescent="0.35">
      <c r="A30" t="s">
        <v>269</v>
      </c>
      <c r="B30" t="s">
        <v>268</v>
      </c>
    </row>
    <row r="31" spans="1:2" x14ac:dyDescent="0.35">
      <c r="A31" t="s">
        <v>271</v>
      </c>
      <c r="B31" t="s">
        <v>270</v>
      </c>
    </row>
    <row r="32" spans="1:2" x14ac:dyDescent="0.35">
      <c r="A32" t="s">
        <v>273</v>
      </c>
      <c r="B32" t="s">
        <v>272</v>
      </c>
    </row>
    <row r="33" spans="1:2" x14ac:dyDescent="0.35">
      <c r="A33" t="s">
        <v>275</v>
      </c>
      <c r="B33" t="s">
        <v>274</v>
      </c>
    </row>
    <row r="34" spans="1:2" x14ac:dyDescent="0.35">
      <c r="A34" t="s">
        <v>277</v>
      </c>
      <c r="B34" t="s">
        <v>276</v>
      </c>
    </row>
    <row r="35" spans="1:2" x14ac:dyDescent="0.35">
      <c r="A35" t="s">
        <v>279</v>
      </c>
      <c r="B35" t="s">
        <v>278</v>
      </c>
    </row>
    <row r="36" spans="1:2" x14ac:dyDescent="0.35">
      <c r="A36" t="s">
        <v>281</v>
      </c>
      <c r="B36" t="s">
        <v>280</v>
      </c>
    </row>
    <row r="37" spans="1:2" x14ac:dyDescent="0.35">
      <c r="A37" t="s">
        <v>283</v>
      </c>
      <c r="B37" t="s">
        <v>282</v>
      </c>
    </row>
    <row r="38" spans="1:2" x14ac:dyDescent="0.35">
      <c r="A38" t="s">
        <v>285</v>
      </c>
      <c r="B38" t="s">
        <v>284</v>
      </c>
    </row>
    <row r="39" spans="1:2" x14ac:dyDescent="0.35">
      <c r="A39" t="s">
        <v>287</v>
      </c>
      <c r="B39" t="s">
        <v>286</v>
      </c>
    </row>
    <row r="40" spans="1:2" x14ac:dyDescent="0.35">
      <c r="A40" t="s">
        <v>289</v>
      </c>
      <c r="B40" t="s">
        <v>288</v>
      </c>
    </row>
    <row r="41" spans="1:2" x14ac:dyDescent="0.35">
      <c r="A41" t="s">
        <v>291</v>
      </c>
      <c r="B41" t="s">
        <v>290</v>
      </c>
    </row>
    <row r="42" spans="1:2" x14ac:dyDescent="0.35">
      <c r="A42" t="s">
        <v>293</v>
      </c>
      <c r="B42" t="s">
        <v>292</v>
      </c>
    </row>
    <row r="43" spans="1:2" x14ac:dyDescent="0.35">
      <c r="A43" t="s">
        <v>295</v>
      </c>
      <c r="B43" t="s">
        <v>294</v>
      </c>
    </row>
    <row r="44" spans="1:2" x14ac:dyDescent="0.35">
      <c r="A44" t="s">
        <v>297</v>
      </c>
      <c r="B44" t="s">
        <v>296</v>
      </c>
    </row>
    <row r="45" spans="1:2" x14ac:dyDescent="0.35">
      <c r="A45" t="s">
        <v>299</v>
      </c>
      <c r="B45" t="s">
        <v>298</v>
      </c>
    </row>
    <row r="46" spans="1:2" x14ac:dyDescent="0.35">
      <c r="A46" t="s">
        <v>301</v>
      </c>
      <c r="B46" t="s">
        <v>300</v>
      </c>
    </row>
    <row r="47" spans="1:2" x14ac:dyDescent="0.35">
      <c r="A47" t="s">
        <v>303</v>
      </c>
      <c r="B47" t="s">
        <v>302</v>
      </c>
    </row>
    <row r="48" spans="1:2" x14ac:dyDescent="0.35">
      <c r="A48" t="s">
        <v>305</v>
      </c>
      <c r="B48" t="s">
        <v>304</v>
      </c>
    </row>
    <row r="49" spans="1:2" x14ac:dyDescent="0.35">
      <c r="A49" t="s">
        <v>307</v>
      </c>
      <c r="B49" t="s">
        <v>306</v>
      </c>
    </row>
    <row r="50" spans="1:2" x14ac:dyDescent="0.35">
      <c r="A50" t="s">
        <v>309</v>
      </c>
      <c r="B50" t="s">
        <v>308</v>
      </c>
    </row>
    <row r="51" spans="1:2" x14ac:dyDescent="0.35">
      <c r="A51" t="s">
        <v>311</v>
      </c>
      <c r="B51" t="s">
        <v>310</v>
      </c>
    </row>
    <row r="52" spans="1:2" x14ac:dyDescent="0.35">
      <c r="A52" t="s">
        <v>313</v>
      </c>
      <c r="B52" t="s">
        <v>312</v>
      </c>
    </row>
    <row r="53" spans="1:2" x14ac:dyDescent="0.35">
      <c r="A53" t="s">
        <v>315</v>
      </c>
      <c r="B53" t="s">
        <v>314</v>
      </c>
    </row>
    <row r="54" spans="1:2" x14ac:dyDescent="0.35">
      <c r="A54" t="s">
        <v>317</v>
      </c>
      <c r="B54" t="s">
        <v>316</v>
      </c>
    </row>
    <row r="55" spans="1:2" x14ac:dyDescent="0.35">
      <c r="A55" t="s">
        <v>319</v>
      </c>
      <c r="B55" t="s">
        <v>318</v>
      </c>
    </row>
    <row r="56" spans="1:2" x14ac:dyDescent="0.35">
      <c r="A56" t="s">
        <v>321</v>
      </c>
      <c r="B56" t="s">
        <v>320</v>
      </c>
    </row>
    <row r="57" spans="1:2" x14ac:dyDescent="0.35">
      <c r="A57" t="s">
        <v>323</v>
      </c>
      <c r="B57" t="s">
        <v>322</v>
      </c>
    </row>
    <row r="58" spans="1:2" x14ac:dyDescent="0.35">
      <c r="A58" t="s">
        <v>325</v>
      </c>
      <c r="B58" t="s">
        <v>324</v>
      </c>
    </row>
    <row r="59" spans="1:2" x14ac:dyDescent="0.35">
      <c r="A59" t="s">
        <v>327</v>
      </c>
      <c r="B59" t="s">
        <v>326</v>
      </c>
    </row>
    <row r="60" spans="1:2" x14ac:dyDescent="0.35">
      <c r="A60" t="s">
        <v>329</v>
      </c>
      <c r="B60" t="s">
        <v>328</v>
      </c>
    </row>
  </sheetData>
  <pageMargins left="0.7" right="0.7" top="0.75" bottom="0.75" header="0.3" footer="0.3"/>
  <pageSetup paperSize="9" orientation="portrait" r:id="rId1"/>
  <headerFooter>
    <oddHeader>&amp;C&amp;B&amp;"Arial"&amp;12&amp;Kff0000​‌OFFICIAL‌​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48F3-BDF7-4847-9298-0E4501C8130F}">
  <sheetPr codeName="Sheet4"/>
  <dimension ref="B2:L143"/>
  <sheetViews>
    <sheetView zoomScale="93" zoomScaleNormal="93" workbookViewId="0">
      <selection activeCell="L7" sqref="L7"/>
    </sheetView>
  </sheetViews>
  <sheetFormatPr defaultRowHeight="14.5" x14ac:dyDescent="0.35"/>
  <cols>
    <col min="1" max="1" width="5.54296875" customWidth="1"/>
    <col min="2" max="2" width="39.6328125" bestFit="1" customWidth="1"/>
    <col min="3" max="3" width="9.08984375" style="4" customWidth="1"/>
    <col min="4" max="4" width="54.6328125" bestFit="1" customWidth="1"/>
    <col min="5" max="5" width="9.08984375" style="4" customWidth="1"/>
    <col min="6" max="6" width="25" bestFit="1" customWidth="1"/>
    <col min="7" max="7" width="9.08984375" style="4" customWidth="1"/>
    <col min="8" max="8" width="41.54296875" bestFit="1" customWidth="1"/>
    <col min="9" max="9" width="9.08984375" style="4" customWidth="1"/>
    <col min="10" max="10" width="10.36328125" bestFit="1" customWidth="1"/>
    <col min="12" max="12" width="11.08984375" customWidth="1"/>
  </cols>
  <sheetData>
    <row r="2" spans="2:12" x14ac:dyDescent="0.35">
      <c r="B2" s="12" t="s">
        <v>456</v>
      </c>
    </row>
    <row r="3" spans="2:12" x14ac:dyDescent="0.35">
      <c r="B3" s="13" t="s">
        <v>457</v>
      </c>
    </row>
    <row r="5" spans="2:12" x14ac:dyDescent="0.35">
      <c r="B5" s="10" t="s">
        <v>458</v>
      </c>
      <c r="C5" s="11"/>
      <c r="D5" s="10" t="s">
        <v>459</v>
      </c>
      <c r="E5" s="11"/>
      <c r="F5" s="10" t="s">
        <v>460</v>
      </c>
      <c r="G5" s="11"/>
      <c r="H5" s="10" t="s">
        <v>461</v>
      </c>
      <c r="I5" s="11"/>
      <c r="J5" s="10" t="s">
        <v>14</v>
      </c>
      <c r="L5" s="10" t="s">
        <v>462</v>
      </c>
    </row>
    <row r="6" spans="2:12" x14ac:dyDescent="0.35">
      <c r="B6" t="s">
        <v>201</v>
      </c>
      <c r="D6" t="s">
        <v>463</v>
      </c>
      <c r="F6" t="s">
        <v>464</v>
      </c>
      <c r="H6" t="s">
        <v>344</v>
      </c>
      <c r="J6" t="s">
        <v>345</v>
      </c>
      <c r="L6" s="15">
        <v>44375</v>
      </c>
    </row>
    <row r="7" spans="2:12" x14ac:dyDescent="0.35">
      <c r="B7" t="s">
        <v>213</v>
      </c>
      <c r="D7" t="s">
        <v>465</v>
      </c>
      <c r="F7" t="s">
        <v>466</v>
      </c>
      <c r="H7" t="s">
        <v>348</v>
      </c>
      <c r="L7" s="15">
        <f>L6+7</f>
        <v>44382</v>
      </c>
    </row>
    <row r="8" spans="2:12" x14ac:dyDescent="0.35">
      <c r="B8" s="12" t="s">
        <v>216</v>
      </c>
      <c r="D8" t="s">
        <v>467</v>
      </c>
      <c r="F8" t="s">
        <v>468</v>
      </c>
      <c r="H8" t="s">
        <v>469</v>
      </c>
      <c r="L8" s="15">
        <f t="shared" ref="L8:L57" si="0">L7+7</f>
        <v>44389</v>
      </c>
    </row>
    <row r="9" spans="2:12" x14ac:dyDescent="0.35">
      <c r="B9" t="s">
        <v>222</v>
      </c>
      <c r="D9" t="s">
        <v>470</v>
      </c>
      <c r="L9" s="15">
        <f t="shared" si="0"/>
        <v>44396</v>
      </c>
    </row>
    <row r="10" spans="2:12" x14ac:dyDescent="0.35">
      <c r="B10" t="s">
        <v>230</v>
      </c>
      <c r="L10" s="15">
        <f t="shared" si="0"/>
        <v>44403</v>
      </c>
    </row>
    <row r="11" spans="2:12" x14ac:dyDescent="0.35">
      <c r="B11" s="13" t="s">
        <v>471</v>
      </c>
      <c r="L11" s="15">
        <f t="shared" si="0"/>
        <v>44410</v>
      </c>
    </row>
    <row r="12" spans="2:12" x14ac:dyDescent="0.35">
      <c r="B12" t="s">
        <v>226</v>
      </c>
      <c r="L12" s="15">
        <f t="shared" si="0"/>
        <v>44417</v>
      </c>
    </row>
    <row r="13" spans="2:12" x14ac:dyDescent="0.35">
      <c r="B13" t="s">
        <v>232</v>
      </c>
      <c r="L13" s="15">
        <f t="shared" si="0"/>
        <v>44424</v>
      </c>
    </row>
    <row r="14" spans="2:12" x14ac:dyDescent="0.35">
      <c r="B14" t="s">
        <v>236</v>
      </c>
      <c r="L14" s="15">
        <f t="shared" si="0"/>
        <v>44431</v>
      </c>
    </row>
    <row r="15" spans="2:12" x14ac:dyDescent="0.35">
      <c r="B15" s="12" t="s">
        <v>238</v>
      </c>
      <c r="L15" s="15">
        <f t="shared" si="0"/>
        <v>44438</v>
      </c>
    </row>
    <row r="16" spans="2:12" x14ac:dyDescent="0.35">
      <c r="B16" t="s">
        <v>240</v>
      </c>
      <c r="L16" s="15">
        <f t="shared" si="0"/>
        <v>44445</v>
      </c>
    </row>
    <row r="17" spans="2:12" x14ac:dyDescent="0.35">
      <c r="B17" t="s">
        <v>246</v>
      </c>
      <c r="L17" s="15">
        <f t="shared" si="0"/>
        <v>44452</v>
      </c>
    </row>
    <row r="18" spans="2:12" x14ac:dyDescent="0.35">
      <c r="B18" t="s">
        <v>248</v>
      </c>
      <c r="L18" s="15">
        <f t="shared" si="0"/>
        <v>44459</v>
      </c>
    </row>
    <row r="19" spans="2:12" x14ac:dyDescent="0.35">
      <c r="B19" t="s">
        <v>250</v>
      </c>
      <c r="L19" s="15">
        <f t="shared" si="0"/>
        <v>44466</v>
      </c>
    </row>
    <row r="20" spans="2:12" x14ac:dyDescent="0.35">
      <c r="B20" t="s">
        <v>252</v>
      </c>
      <c r="L20" s="15">
        <f t="shared" si="0"/>
        <v>44473</v>
      </c>
    </row>
    <row r="21" spans="2:12" x14ac:dyDescent="0.35">
      <c r="B21" t="s">
        <v>472</v>
      </c>
      <c r="L21" s="15">
        <f t="shared" si="0"/>
        <v>44480</v>
      </c>
    </row>
    <row r="22" spans="2:12" x14ac:dyDescent="0.35">
      <c r="B22" t="s">
        <v>256</v>
      </c>
      <c r="L22" s="15">
        <f t="shared" si="0"/>
        <v>44487</v>
      </c>
    </row>
    <row r="23" spans="2:12" x14ac:dyDescent="0.35">
      <c r="B23" t="s">
        <v>264</v>
      </c>
      <c r="L23" s="15">
        <f t="shared" si="0"/>
        <v>44494</v>
      </c>
    </row>
    <row r="24" spans="2:12" x14ac:dyDescent="0.35">
      <c r="B24" t="s">
        <v>266</v>
      </c>
      <c r="L24" s="15">
        <f t="shared" si="0"/>
        <v>44501</v>
      </c>
    </row>
    <row r="25" spans="2:12" x14ac:dyDescent="0.35">
      <c r="B25" s="12" t="s">
        <v>268</v>
      </c>
      <c r="L25" s="15">
        <f t="shared" si="0"/>
        <v>44508</v>
      </c>
    </row>
    <row r="26" spans="2:12" x14ac:dyDescent="0.35">
      <c r="B26" t="s">
        <v>473</v>
      </c>
      <c r="L26" s="15">
        <f t="shared" si="0"/>
        <v>44515</v>
      </c>
    </row>
    <row r="27" spans="2:12" x14ac:dyDescent="0.35">
      <c r="B27" t="s">
        <v>474</v>
      </c>
      <c r="L27" s="15">
        <f t="shared" si="0"/>
        <v>44522</v>
      </c>
    </row>
    <row r="28" spans="2:12" x14ac:dyDescent="0.35">
      <c r="B28" s="12" t="s">
        <v>280</v>
      </c>
      <c r="L28" s="15">
        <f t="shared" si="0"/>
        <v>44529</v>
      </c>
    </row>
    <row r="29" spans="2:12" x14ac:dyDescent="0.35">
      <c r="B29" t="s">
        <v>282</v>
      </c>
      <c r="L29" s="15">
        <f t="shared" si="0"/>
        <v>44536</v>
      </c>
    </row>
    <row r="30" spans="2:12" x14ac:dyDescent="0.35">
      <c r="B30" t="s">
        <v>284</v>
      </c>
      <c r="L30" s="15">
        <f t="shared" si="0"/>
        <v>44543</v>
      </c>
    </row>
    <row r="31" spans="2:12" x14ac:dyDescent="0.35">
      <c r="B31" t="s">
        <v>288</v>
      </c>
      <c r="L31" s="15">
        <f t="shared" si="0"/>
        <v>44550</v>
      </c>
    </row>
    <row r="32" spans="2:12" x14ac:dyDescent="0.35">
      <c r="B32" t="s">
        <v>290</v>
      </c>
      <c r="L32" s="15">
        <f t="shared" si="0"/>
        <v>44557</v>
      </c>
    </row>
    <row r="33" spans="2:12" x14ac:dyDescent="0.35">
      <c r="B33" t="s">
        <v>292</v>
      </c>
      <c r="L33" s="15">
        <f t="shared" si="0"/>
        <v>44564</v>
      </c>
    </row>
    <row r="34" spans="2:12" x14ac:dyDescent="0.35">
      <c r="B34" t="s">
        <v>294</v>
      </c>
      <c r="L34" s="15">
        <f t="shared" si="0"/>
        <v>44571</v>
      </c>
    </row>
    <row r="35" spans="2:12" x14ac:dyDescent="0.35">
      <c r="B35" s="12" t="s">
        <v>296</v>
      </c>
      <c r="L35" s="15">
        <f t="shared" si="0"/>
        <v>44578</v>
      </c>
    </row>
    <row r="36" spans="2:12" x14ac:dyDescent="0.35">
      <c r="B36" t="s">
        <v>298</v>
      </c>
      <c r="L36" s="15">
        <f t="shared" si="0"/>
        <v>44585</v>
      </c>
    </row>
    <row r="37" spans="2:12" x14ac:dyDescent="0.35">
      <c r="B37" t="s">
        <v>304</v>
      </c>
      <c r="L37" s="15">
        <f t="shared" si="0"/>
        <v>44592</v>
      </c>
    </row>
    <row r="38" spans="2:12" x14ac:dyDescent="0.35">
      <c r="B38" s="13" t="s">
        <v>475</v>
      </c>
      <c r="L38" s="15">
        <f t="shared" si="0"/>
        <v>44599</v>
      </c>
    </row>
    <row r="39" spans="2:12" x14ac:dyDescent="0.35">
      <c r="B39" t="s">
        <v>308</v>
      </c>
      <c r="L39" s="15">
        <f t="shared" si="0"/>
        <v>44606</v>
      </c>
    </row>
    <row r="40" spans="2:12" x14ac:dyDescent="0.35">
      <c r="B40" s="12" t="s">
        <v>312</v>
      </c>
      <c r="L40" s="15">
        <f t="shared" si="0"/>
        <v>44613</v>
      </c>
    </row>
    <row r="41" spans="2:12" x14ac:dyDescent="0.35">
      <c r="B41" t="s">
        <v>476</v>
      </c>
      <c r="L41" s="15">
        <f t="shared" si="0"/>
        <v>44620</v>
      </c>
    </row>
    <row r="42" spans="2:12" x14ac:dyDescent="0.35">
      <c r="B42" s="12" t="s">
        <v>316</v>
      </c>
      <c r="L42" s="15">
        <f t="shared" si="0"/>
        <v>44627</v>
      </c>
    </row>
    <row r="43" spans="2:12" x14ac:dyDescent="0.35">
      <c r="B43" t="s">
        <v>318</v>
      </c>
      <c r="L43" s="15">
        <f t="shared" si="0"/>
        <v>44634</v>
      </c>
    </row>
    <row r="44" spans="2:12" x14ac:dyDescent="0.35">
      <c r="B44" t="s">
        <v>477</v>
      </c>
      <c r="L44" s="15">
        <f t="shared" si="0"/>
        <v>44641</v>
      </c>
    </row>
    <row r="45" spans="2:12" x14ac:dyDescent="0.35">
      <c r="B45" t="s">
        <v>320</v>
      </c>
      <c r="L45" s="15">
        <f t="shared" si="0"/>
        <v>44648</v>
      </c>
    </row>
    <row r="46" spans="2:12" x14ac:dyDescent="0.35">
      <c r="B46" s="12" t="s">
        <v>324</v>
      </c>
      <c r="L46" s="15">
        <f t="shared" si="0"/>
        <v>44655</v>
      </c>
    </row>
    <row r="47" spans="2:12" x14ac:dyDescent="0.35">
      <c r="L47" s="15">
        <f t="shared" si="0"/>
        <v>44662</v>
      </c>
    </row>
    <row r="48" spans="2:12" x14ac:dyDescent="0.35">
      <c r="L48" s="15">
        <f t="shared" si="0"/>
        <v>44669</v>
      </c>
    </row>
    <row r="49" spans="12:12" x14ac:dyDescent="0.35">
      <c r="L49" s="15">
        <f t="shared" si="0"/>
        <v>44676</v>
      </c>
    </row>
    <row r="50" spans="12:12" x14ac:dyDescent="0.35">
      <c r="L50" s="15">
        <f t="shared" si="0"/>
        <v>44683</v>
      </c>
    </row>
    <row r="51" spans="12:12" x14ac:dyDescent="0.35">
      <c r="L51" s="15">
        <f t="shared" si="0"/>
        <v>44690</v>
      </c>
    </row>
    <row r="52" spans="12:12" x14ac:dyDescent="0.35">
      <c r="L52" s="15">
        <f t="shared" si="0"/>
        <v>44697</v>
      </c>
    </row>
    <row r="53" spans="12:12" x14ac:dyDescent="0.35">
      <c r="L53" s="15">
        <f t="shared" si="0"/>
        <v>44704</v>
      </c>
    </row>
    <row r="54" spans="12:12" x14ac:dyDescent="0.35">
      <c r="L54" s="15">
        <f t="shared" si="0"/>
        <v>44711</v>
      </c>
    </row>
    <row r="55" spans="12:12" x14ac:dyDescent="0.35">
      <c r="L55" s="15">
        <f t="shared" si="0"/>
        <v>44718</v>
      </c>
    </row>
    <row r="56" spans="12:12" x14ac:dyDescent="0.35">
      <c r="L56" s="15">
        <f t="shared" si="0"/>
        <v>44725</v>
      </c>
    </row>
    <row r="57" spans="12:12" x14ac:dyDescent="0.35">
      <c r="L57" s="15">
        <f t="shared" si="0"/>
        <v>44732</v>
      </c>
    </row>
    <row r="58" spans="12:12" x14ac:dyDescent="0.35">
      <c r="L58" s="15"/>
    </row>
    <row r="59" spans="12:12" x14ac:dyDescent="0.35">
      <c r="L59" s="15"/>
    </row>
    <row r="60" spans="12:12" x14ac:dyDescent="0.35">
      <c r="L60" s="15"/>
    </row>
    <row r="61" spans="12:12" x14ac:dyDescent="0.35">
      <c r="L61" s="15"/>
    </row>
    <row r="62" spans="12:12" x14ac:dyDescent="0.35">
      <c r="L62" s="15"/>
    </row>
    <row r="63" spans="12:12" x14ac:dyDescent="0.35">
      <c r="L63" s="15"/>
    </row>
    <row r="64" spans="12:12" x14ac:dyDescent="0.35">
      <c r="L64" s="15"/>
    </row>
    <row r="65" spans="12:12" x14ac:dyDescent="0.35">
      <c r="L65" s="15"/>
    </row>
    <row r="66" spans="12:12" x14ac:dyDescent="0.35">
      <c r="L66" s="15"/>
    </row>
    <row r="67" spans="12:12" x14ac:dyDescent="0.35">
      <c r="L67" s="15"/>
    </row>
    <row r="68" spans="12:12" x14ac:dyDescent="0.35">
      <c r="L68" s="15"/>
    </row>
    <row r="69" spans="12:12" x14ac:dyDescent="0.35">
      <c r="L69" s="15"/>
    </row>
    <row r="70" spans="12:12" x14ac:dyDescent="0.35">
      <c r="L70" s="15"/>
    </row>
    <row r="71" spans="12:12" x14ac:dyDescent="0.35">
      <c r="L71" s="15"/>
    </row>
    <row r="72" spans="12:12" x14ac:dyDescent="0.35">
      <c r="L72" s="15"/>
    </row>
    <row r="73" spans="12:12" x14ac:dyDescent="0.35">
      <c r="L73" s="15"/>
    </row>
    <row r="74" spans="12:12" x14ac:dyDescent="0.35">
      <c r="L74" s="15"/>
    </row>
    <row r="75" spans="12:12" x14ac:dyDescent="0.35">
      <c r="L75" s="15"/>
    </row>
    <row r="76" spans="12:12" x14ac:dyDescent="0.35">
      <c r="L76" s="15"/>
    </row>
    <row r="77" spans="12:12" x14ac:dyDescent="0.35">
      <c r="L77" s="15"/>
    </row>
    <row r="78" spans="12:12" x14ac:dyDescent="0.35">
      <c r="L78" s="15"/>
    </row>
    <row r="79" spans="12:12" x14ac:dyDescent="0.35">
      <c r="L79" s="15"/>
    </row>
    <row r="80" spans="12:12" x14ac:dyDescent="0.35">
      <c r="L80" s="15"/>
    </row>
    <row r="81" spans="12:12" x14ac:dyDescent="0.35">
      <c r="L81" s="15"/>
    </row>
    <row r="82" spans="12:12" x14ac:dyDescent="0.35">
      <c r="L82" s="15"/>
    </row>
    <row r="83" spans="12:12" x14ac:dyDescent="0.35">
      <c r="L83" s="15"/>
    </row>
    <row r="84" spans="12:12" x14ac:dyDescent="0.35">
      <c r="L84" s="15"/>
    </row>
    <row r="85" spans="12:12" x14ac:dyDescent="0.35">
      <c r="L85" s="15"/>
    </row>
    <row r="86" spans="12:12" x14ac:dyDescent="0.35">
      <c r="L86" s="15"/>
    </row>
    <row r="87" spans="12:12" x14ac:dyDescent="0.35">
      <c r="L87" s="15"/>
    </row>
    <row r="88" spans="12:12" x14ac:dyDescent="0.35">
      <c r="L88" s="15"/>
    </row>
    <row r="89" spans="12:12" x14ac:dyDescent="0.35">
      <c r="L89" s="15"/>
    </row>
    <row r="90" spans="12:12" x14ac:dyDescent="0.35">
      <c r="L90" s="15"/>
    </row>
    <row r="91" spans="12:12" x14ac:dyDescent="0.35">
      <c r="L91" s="15"/>
    </row>
    <row r="92" spans="12:12" x14ac:dyDescent="0.35">
      <c r="L92" s="15"/>
    </row>
    <row r="93" spans="12:12" x14ac:dyDescent="0.35">
      <c r="L93" s="15"/>
    </row>
    <row r="94" spans="12:12" x14ac:dyDescent="0.35">
      <c r="L94" s="15"/>
    </row>
    <row r="95" spans="12:12" x14ac:dyDescent="0.35">
      <c r="L95" s="15"/>
    </row>
    <row r="96" spans="12:12" x14ac:dyDescent="0.35">
      <c r="L96" s="15"/>
    </row>
    <row r="97" spans="12:12" x14ac:dyDescent="0.35">
      <c r="L97" s="15"/>
    </row>
    <row r="98" spans="12:12" x14ac:dyDescent="0.35">
      <c r="L98" s="15"/>
    </row>
    <row r="99" spans="12:12" x14ac:dyDescent="0.35">
      <c r="L99" s="15"/>
    </row>
    <row r="100" spans="12:12" x14ac:dyDescent="0.35">
      <c r="L100" s="15"/>
    </row>
    <row r="101" spans="12:12" x14ac:dyDescent="0.35">
      <c r="L101" s="15"/>
    </row>
    <row r="102" spans="12:12" x14ac:dyDescent="0.35">
      <c r="L102" s="15"/>
    </row>
    <row r="103" spans="12:12" x14ac:dyDescent="0.35">
      <c r="L103" s="15"/>
    </row>
    <row r="104" spans="12:12" x14ac:dyDescent="0.35">
      <c r="L104" s="15"/>
    </row>
    <row r="105" spans="12:12" x14ac:dyDescent="0.35">
      <c r="L105" s="15"/>
    </row>
    <row r="106" spans="12:12" x14ac:dyDescent="0.35">
      <c r="L106" s="15"/>
    </row>
    <row r="107" spans="12:12" x14ac:dyDescent="0.35">
      <c r="L107" s="15"/>
    </row>
    <row r="108" spans="12:12" x14ac:dyDescent="0.35">
      <c r="L108" s="15"/>
    </row>
    <row r="109" spans="12:12" x14ac:dyDescent="0.35">
      <c r="L109" s="15"/>
    </row>
    <row r="110" spans="12:12" x14ac:dyDescent="0.35">
      <c r="L110" s="15"/>
    </row>
    <row r="111" spans="12:12" x14ac:dyDescent="0.35">
      <c r="L111" s="15"/>
    </row>
    <row r="112" spans="12:12" x14ac:dyDescent="0.35">
      <c r="L112" s="15"/>
    </row>
    <row r="113" spans="12:12" x14ac:dyDescent="0.35">
      <c r="L113" s="15"/>
    </row>
    <row r="114" spans="12:12" x14ac:dyDescent="0.35">
      <c r="L114" s="15"/>
    </row>
    <row r="115" spans="12:12" x14ac:dyDescent="0.35">
      <c r="L115" s="15"/>
    </row>
    <row r="116" spans="12:12" x14ac:dyDescent="0.35">
      <c r="L116" s="15"/>
    </row>
    <row r="117" spans="12:12" x14ac:dyDescent="0.35">
      <c r="L117" s="15"/>
    </row>
    <row r="118" spans="12:12" x14ac:dyDescent="0.35">
      <c r="L118" s="15"/>
    </row>
    <row r="119" spans="12:12" x14ac:dyDescent="0.35">
      <c r="L119" s="15"/>
    </row>
    <row r="120" spans="12:12" x14ac:dyDescent="0.35">
      <c r="L120" s="15"/>
    </row>
    <row r="121" spans="12:12" x14ac:dyDescent="0.35">
      <c r="L121" s="15"/>
    </row>
    <row r="122" spans="12:12" x14ac:dyDescent="0.35">
      <c r="L122" s="15"/>
    </row>
    <row r="123" spans="12:12" x14ac:dyDescent="0.35">
      <c r="L123" s="15"/>
    </row>
    <row r="124" spans="12:12" x14ac:dyDescent="0.35">
      <c r="L124" s="15"/>
    </row>
    <row r="125" spans="12:12" x14ac:dyDescent="0.35">
      <c r="L125" s="15"/>
    </row>
    <row r="126" spans="12:12" x14ac:dyDescent="0.35">
      <c r="L126" s="15"/>
    </row>
    <row r="127" spans="12:12" x14ac:dyDescent="0.35">
      <c r="L127" s="15"/>
    </row>
    <row r="128" spans="12:12" x14ac:dyDescent="0.35">
      <c r="L128" s="15"/>
    </row>
    <row r="129" spans="12:12" x14ac:dyDescent="0.35">
      <c r="L129" s="15"/>
    </row>
    <row r="130" spans="12:12" x14ac:dyDescent="0.35">
      <c r="L130" s="15"/>
    </row>
    <row r="131" spans="12:12" x14ac:dyDescent="0.35">
      <c r="L131" s="15"/>
    </row>
    <row r="132" spans="12:12" x14ac:dyDescent="0.35">
      <c r="L132" s="15"/>
    </row>
    <row r="133" spans="12:12" x14ac:dyDescent="0.35">
      <c r="L133" s="15"/>
    </row>
    <row r="134" spans="12:12" x14ac:dyDescent="0.35">
      <c r="L134" s="15"/>
    </row>
    <row r="135" spans="12:12" x14ac:dyDescent="0.35">
      <c r="L135" s="15"/>
    </row>
    <row r="136" spans="12:12" x14ac:dyDescent="0.35">
      <c r="L136" s="15"/>
    </row>
    <row r="137" spans="12:12" x14ac:dyDescent="0.35">
      <c r="L137" s="15"/>
    </row>
    <row r="138" spans="12:12" x14ac:dyDescent="0.35">
      <c r="L138" s="15"/>
    </row>
    <row r="139" spans="12:12" x14ac:dyDescent="0.35">
      <c r="L139" s="15"/>
    </row>
    <row r="140" spans="12:12" x14ac:dyDescent="0.35">
      <c r="L140" s="15"/>
    </row>
    <row r="141" spans="12:12" x14ac:dyDescent="0.35">
      <c r="L141" s="15"/>
    </row>
    <row r="142" spans="12:12" x14ac:dyDescent="0.35">
      <c r="L142" s="15"/>
    </row>
    <row r="143" spans="12:12" x14ac:dyDescent="0.35">
      <c r="L143" s="15"/>
    </row>
  </sheetData>
  <sheetProtection algorithmName="SHA-512" hashValue="89UnNpe9FbCjY99lDsS1N5LcguvHa4VNog+7BE50HV4fm+FgnavEIhHlRK2ES1QkDS3dKf2Xa/zgZ6CIveTBvw==" saltValue="TSGiinbuaqxQJpJhH9VwBg==" spinCount="100000" sheet="1" objects="1" scenarios="1"/>
  <sortState xmlns:xlrd2="http://schemas.microsoft.com/office/spreadsheetml/2017/richdata2" ref="B6:B50">
    <sortCondition ref="B6:B50"/>
  </sortState>
  <pageMargins left="0.7" right="0.7" top="0.75" bottom="0.75" header="0.3" footer="0.3"/>
  <pageSetup paperSize="9" orientation="portrait" r:id="rId1"/>
  <headerFooter>
    <oddHeader>&amp;C&amp;B&amp;"Arial"&amp;12&amp;Kff0000​‌OFFICIAL‌​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B1F90E4278EB46B4C17259EDE92E0E" ma:contentTypeVersion="12" ma:contentTypeDescription="Create a new document." ma:contentTypeScope="" ma:versionID="b72d23f1587c5ac1d3a72a732ced9c4a">
  <xsd:schema xmlns:xsd="http://www.w3.org/2001/XMLSchema" xmlns:xs="http://www.w3.org/2001/XMLSchema" xmlns:p="http://schemas.microsoft.com/office/2006/metadata/properties" xmlns:ns3="e1e287cc-88cb-400f-8a41-c62174135a93" xmlns:ns4="259e89fd-c42d-403c-b5f9-d856a3131cca" targetNamespace="http://schemas.microsoft.com/office/2006/metadata/properties" ma:root="true" ma:fieldsID="969a74dba3b37ad7a5b33af54c3840cf" ns3:_="" ns4:_="">
    <xsd:import namespace="e1e287cc-88cb-400f-8a41-c62174135a93"/>
    <xsd:import namespace="259e89fd-c42d-403c-b5f9-d856a3131c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e287cc-88cb-400f-8a41-c62174135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9e89fd-c42d-403c-b5f9-d856a3131c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EC760C-5802-4E32-A3AF-5A9A884E8784}">
  <ds:schemaRefs>
    <ds:schemaRef ds:uri="http://schemas.microsoft.com/sharepoint/v3/contenttype/forms"/>
  </ds:schemaRefs>
</ds:datastoreItem>
</file>

<file path=customXml/itemProps2.xml><?xml version="1.0" encoding="utf-8"?>
<ds:datastoreItem xmlns:ds="http://schemas.openxmlformats.org/officeDocument/2006/customXml" ds:itemID="{925A3BEC-1133-4945-90C8-04D02EB48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e287cc-88cb-400f-8a41-c62174135a93"/>
    <ds:schemaRef ds:uri="259e89fd-c42d-403c-b5f9-d856a3131c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DC5450-71E6-442C-BE0A-F1B081931AFB}">
  <ds:schemaRefs>
    <ds:schemaRef ds:uri="http://purl.org/dc/elements/1.1/"/>
    <ds:schemaRef ds:uri="e1e287cc-88cb-400f-8a41-c62174135a93"/>
    <ds:schemaRef ds:uri="http://schemas.microsoft.com/office/2006/metadata/properties"/>
    <ds:schemaRef ds:uri="http://schemas.microsoft.com/office/infopath/2007/PartnerControls"/>
    <ds:schemaRef ds:uri="http://www.w3.org/XML/1998/namespace"/>
    <ds:schemaRef ds:uri="259e89fd-c42d-403c-b5f9-d856a3131cca"/>
    <ds:schemaRef ds:uri="http://schemas.microsoft.com/office/2006/documentManagement/typ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Filename convention</vt:lpstr>
      <vt:lpstr>ELEC</vt:lpstr>
      <vt:lpstr>GAS</vt:lpstr>
      <vt:lpstr>Lookup</vt:lpstr>
      <vt:lpstr>Validation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Senangsyah (ESC)</dc:creator>
  <cp:keywords>[SEC=OFFICIAL]</cp:keywords>
  <dc:description/>
  <cp:lastModifiedBy>Nathan Grech (ESC)</cp:lastModifiedBy>
  <cp:revision/>
  <dcterms:created xsi:type="dcterms:W3CDTF">2020-04-15T06:18:41Z</dcterms:created>
  <dcterms:modified xsi:type="dcterms:W3CDTF">2022-04-27T04:27:14Z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0x01010000B1F90E4278EB46B4C17259EDE92E0E</vt:lpwstr>
  </property>
  <property fmtid="{D5CDD505-2E9C-101B-9397-08002B2CF9AE}" pid="3" name="PM_ProtectiveMarkingImage_Header">
    <vt:lpwstr>C:\Program Files\Common Files\janusNET Shared\janusSEAL\Images\DocumentSlashBlue.png</vt:lpwstr>
  </property>
  <property fmtid="{D5CDD505-2E9C-101B-9397-08002B2CF9AE}" pid="4" name="PM_Caveats_Count">
    <vt:lpwstr>0</vt:lpwstr>
  </property>
  <property fmtid="{D5CDD505-2E9C-101B-9397-08002B2CF9AE}" pid="5" name="PM_DisplayValueSecClassificationWithQualifier">
    <vt:lpwstr>OFFICIAL</vt:lpwstr>
  </property>
  <property fmtid="{D5CDD505-2E9C-101B-9397-08002B2CF9AE}" pid="6" name="PM_Qualifier">
    <vt:lpwstr/>
  </property>
  <property fmtid="{D5CDD505-2E9C-101B-9397-08002B2CF9AE}" pid="7" name="PM_SecurityClassification">
    <vt:lpwstr>OFFICIAL</vt:lpwstr>
  </property>
  <property fmtid="{D5CDD505-2E9C-101B-9397-08002B2CF9AE}" pid="8" name="PM_InsertionValue">
    <vt:lpwstr>OFFICIAL</vt:lpwstr>
  </property>
  <property fmtid="{D5CDD505-2E9C-101B-9397-08002B2CF9AE}" pid="9" name="PM_Originating_FileId">
    <vt:lpwstr>11FDC00391F548C69D96E7E0A30CD8BD</vt:lpwstr>
  </property>
  <property fmtid="{D5CDD505-2E9C-101B-9397-08002B2CF9AE}" pid="10" name="PM_ProtectiveMarkingValue_Footer">
    <vt:lpwstr>OFFICIAL</vt:lpwstr>
  </property>
  <property fmtid="{D5CDD505-2E9C-101B-9397-08002B2CF9AE}" pid="11" name="PM_Originator_Hash_SHA1">
    <vt:lpwstr>492400471FFDB09DE1EB0A54535405E85571099E</vt:lpwstr>
  </property>
  <property fmtid="{D5CDD505-2E9C-101B-9397-08002B2CF9AE}" pid="12" name="PM_OriginationTimeStamp">
    <vt:lpwstr>2022-04-27T04:27:03Z</vt:lpwstr>
  </property>
  <property fmtid="{D5CDD505-2E9C-101B-9397-08002B2CF9AE}" pid="13" name="PM_ProtectiveMarkingValue_Header">
    <vt:lpwstr>OFFICIAL</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2019.2.1.vic.gov.au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OFFICIAL</vt:lpwstr>
  </property>
  <property fmtid="{D5CDD505-2E9C-101B-9397-08002B2CF9AE}" pid="20" name="PM_Hash_Version">
    <vt:lpwstr>2018.0</vt:lpwstr>
  </property>
  <property fmtid="{D5CDD505-2E9C-101B-9397-08002B2CF9AE}" pid="21" name="PM_Hash_Salt_Prev">
    <vt:lpwstr>A3E78E7BEA9CD5B0CD2C2C7A11723B3C</vt:lpwstr>
  </property>
  <property fmtid="{D5CDD505-2E9C-101B-9397-08002B2CF9AE}" pid="22" name="PM_Hash_Salt">
    <vt:lpwstr>0556C85B64A23ED2654E5DC4C3A775FB</vt:lpwstr>
  </property>
  <property fmtid="{D5CDD505-2E9C-101B-9397-08002B2CF9AE}" pid="23" name="PM_Hash_SHA1">
    <vt:lpwstr>10CFA4D1D35F63BFFA9CF545B19EC49139D21991</vt:lpwstr>
  </property>
  <property fmtid="{D5CDD505-2E9C-101B-9397-08002B2CF9AE}" pid="24" name="PM_OriginatorUserAccountName_SHA256">
    <vt:lpwstr>D3A714E52F8A4B0734C21C4D2DC3FA2214EFF333BBE8978EBF67008B0D6DDED9</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ies>
</file>