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ater\Annual Water Performance Report\ESC Report - Data 2020-21\003 - Data analysis (Mechatron)\"/>
    </mc:Choice>
  </mc:AlternateContent>
  <xr:revisionPtr revIDLastSave="0" documentId="13_ncr:1_{98CFA7B6-4C1F-4385-8610-78D95E140F9E}" xr6:coauthVersionLast="47" xr6:coauthVersionMax="47" xr10:uidLastSave="{00000000-0000-0000-0000-000000000000}"/>
  <bookViews>
    <workbookView xWindow="20370" yWindow="-120" windowWidth="29040" windowHeight="15840" tabRatio="882" activeTab="4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payment'!$D$1:$Y$282</definedName>
    <definedName name="_xlnm.Print_Area" localSheetId="3">'4. Customer responsiveness'!$A$1:$P$116</definedName>
    <definedName name="_xlnm.Print_Area" localSheetId="5">'6. Drinking water quality'!$A$1:$J$89</definedName>
    <definedName name="_xlnm.Print_Area" localSheetId="6">'7. Environmental'!$A$1:$I$228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D3" i="7"/>
  <c r="D3" i="6"/>
  <c r="D3" i="5"/>
  <c r="D3" i="4"/>
  <c r="D3" i="3"/>
  <c r="D3" i="8"/>
  <c r="G8" i="8" l="1"/>
  <c r="F8" i="8" l="1"/>
  <c r="E8" i="8" l="1"/>
</calcChain>
</file>

<file path=xl/sharedStrings.xml><?xml version="1.0" encoding="utf-8"?>
<sst xmlns="http://schemas.openxmlformats.org/spreadsheetml/2006/main" count="1242" uniqueCount="162">
  <si>
    <t xml:space="preserve"> 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</si>
  <si>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</si>
  <si>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</si>
  <si>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</si>
  <si>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</si>
  <si>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</si>
  <si>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</si>
  <si>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</si>
  <si>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</si>
  <si>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</si>
  <si>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</si>
  <si>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</si>
  <si>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</si>
  <si>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</si>
  <si>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</si>
  <si>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</si>
  <si>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</si>
  <si>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</si>
  <si>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</si>
  <si>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</si>
  <si>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</si>
  <si>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</si>
  <si>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</si>
  <si>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</si>
  <si>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</si>
  <si>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</si>
  <si>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</si>
  <si>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</si>
  <si>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</si>
  <si>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</si>
  <si>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</si>
  <si>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</si>
  <si>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</si>
  <si>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</si>
  <si>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</si>
  <si>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</si>
  <si>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</si>
  <si>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</si>
  <si>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</si>
  <si>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</si>
  <si>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</si>
  <si>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</si>
  <si>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</si>
  <si>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</si>
  <si>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</si>
  <si>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</si>
  <si>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</si>
  <si>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</si>
  <si>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</si>
  <si>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</si>
  <si>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</si>
  <si>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</si>
  <si>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</si>
  <si>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</si>
  <si>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</si>
  <si>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</si>
  <si>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</si>
  <si>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</si>
  <si>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</si>
  <si>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Western </t>
  </si>
  <si>
    <t xml:space="preserve">City West </t>
  </si>
  <si>
    <t xml:space="preserve">East Gippsland </t>
  </si>
  <si>
    <t xml:space="preserve">Westernport </t>
  </si>
  <si>
    <t>Volume supplied  to retailers (ML)</t>
  </si>
  <si>
    <t>Urban &amp; industrial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</si>
  <si>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</si>
  <si>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</si>
  <si>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</si>
  <si>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</si>
  <si>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</si>
  <si>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</si>
  <si>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</si>
  <si>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</si>
  <si>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</si>
  <si>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</si>
  <si>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City West Water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</si>
  <si>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</si>
  <si>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</si>
  <si>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</si>
  <si>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</si>
  <si>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</si>
  <si>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</si>
  <si>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Goulburn Valley Water</t>
  </si>
  <si>
    <t>Lower Murray Water</t>
  </si>
  <si>
    <t>North East Water</t>
  </si>
  <si>
    <t>South Gippsland Water</t>
  </si>
  <si>
    <t>Wannon Water</t>
  </si>
  <si>
    <t>Western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</si>
  <si>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</si>
  <si>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</si>
  <si>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</si>
  <si>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</si>
  <si>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</si>
  <si>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</si>
  <si>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</si>
  <si>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</si>
  <si>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</si>
  <si>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</si>
  <si>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</si>
  <si>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</si>
  <si>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</si>
  <si>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</si>
  <si>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</si>
  <si>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</si>
  <si>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</si>
  <si>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</si>
  <si>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</si>
  <si>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</si>
  <si>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</si>
  <si>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</si>
  <si>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</si>
  <si>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</si>
  <si>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·      our annual report comparing the performance of the 16 urban water businesses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</si>
  <si>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</si>
  <si>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</si>
  <si>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</si>
  <si>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</si>
  <si>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</si>
  <si>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</si>
  <si>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</si>
  <si>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</si>
  <si>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</si>
  <si>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Wannon Water was unable to report average debt level for 2016-17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</si>
  <si>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</si>
  <si>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</si>
  <si>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</si>
  <si>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</si>
  <si>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</si>
  <si>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</si>
  <si>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</si>
  <si>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</si>
  <si>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</si>
  <si>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</si>
  <si>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</si>
  <si>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</si>
  <si>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</si>
  <si>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</si>
  <si>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</si>
  <si>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</si>
  <si>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</si>
  <si>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</si>
  <si>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</si>
  <si>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</si>
  <si>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</si>
  <si>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 xml:space="preserve">GWMWater </t>
  </si>
  <si>
    <t>Complaint types (per cent) 2019-20</t>
  </si>
  <si>
    <t>www.esc.vic.gov.au/water-performance-reports</t>
  </si>
  <si>
    <t>Our three documents cover:</t>
  </si>
  <si>
    <t>Gippsland Water</t>
  </si>
  <si>
    <t>Sources of greenhouse gas emissions (equivalent tonnes of CO2) 2019-20</t>
  </si>
  <si>
    <t>2020-21 Water Performance Report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</si>
  <si>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2020-21 water performance report</t>
    </r>
    <r>
      <rPr>
        <sz val="8"/>
        <rFont val="Arial"/>
        <family val="2"/>
      </rPr>
      <t>.</t>
    </r>
  </si>
  <si>
    <t>Each tab provides the 2020-21 data for a number of performance indicators along with the preceding four years.</t>
  </si>
  <si>
    <t>You can read our full suite of 2020-21 performance information on our website:</t>
  </si>
  <si>
    <t/>
  </si>
  <si>
    <t>Owner occupiers — average household bill breakdown  ($, nominal) (rebates not included)</t>
  </si>
  <si>
    <t>Goulburn Valley Water was unable to provide call data for the first quarter of 2016‑17</t>
  </si>
  <si>
    <t>2016-17</t>
  </si>
  <si>
    <t>2017-18</t>
  </si>
  <si>
    <t>2018-19</t>
  </si>
  <si>
    <t>2019-20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</si>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</sst>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&quot;$&quot;#,##0_);\(&quot;$&quot;#,##0\);&quot;$&quot;#,##0_)"/>
    <numFmt numFmtId="172" formatCode="#,##0\x_);\(#,##0\x\);#,##0\x_)"/>
    <numFmt numFmtId="173" formatCode="#,##0_);\(#,##0\);#,##0_)"/>
    <numFmt numFmtId="174" formatCode="#,##0%_);\(#,##0%\);#,##0%_)"/>
    <numFmt numFmtId="175" formatCode="###0_);\(###0\);###0_)"/>
    <numFmt numFmtId="176" formatCode="_(* &quot;$&quot;#,##0_)_;;_(* \(&quot;$&quot;#,##0\)_;;_(* &quot;$&quot;#,##0_)_;"/>
    <numFmt numFmtId="177" formatCode="dd/mm/yy__;"/>
    <numFmt numFmtId="178" formatCode="_(* #,##0\x_)_;;_(* \(#,##0\x\)_;;_(* #,##0\x_)_;"/>
    <numFmt numFmtId="179" formatCode="_(* #,##0_)_;;_(* \(#,##0\)_;;_(* #,##0_)_;"/>
    <numFmt numFmtId="180" formatCode="_(* #,##0%_)_;;_(* \(#,##0%\)_;;_(* #,##0%_)_;"/>
    <numFmt numFmtId="181" formatCode="###0_)_;;\(###0\)_;;###0_)_;"/>
    <numFmt numFmtId="182" formatCode="_(* &quot;$&quot;#,##0_)_;;[Blue]_(* \(&quot;$&quot;#,##0\)_;;_(* &quot;$&quot;#,##0_)_;"/>
    <numFmt numFmtId="183" formatCode="_(* #,##0\x_)_;;[Blue]_(* \(#,##0\x\)_;;_(* #,##0\x_)_;"/>
    <numFmt numFmtId="184" formatCode="_(* #,##0_)_;;[Blue]_(* \(#,##0\)_;;_(* #,##0_)_;"/>
    <numFmt numFmtId="185" formatCode="_(* #,##0%_)_;;[Blue]_(* \(#,##0%\)_;;_(* #,##0%_)_;"/>
    <numFmt numFmtId="186" formatCode="#,##0_);[Blue]\(#,##0\);#,##0_)"/>
    <numFmt numFmtId="187" formatCode="_(&quot;$&quot;#,##0_);\(&quot;$&quot;#,##0\);_(&quot;-&quot;_)"/>
    <numFmt numFmtId="188" formatCode="_)d/m/yy_)"/>
    <numFmt numFmtId="189" formatCode="_(#,##0\x_);\(#,##0\x\);_(&quot;-&quot;_)"/>
    <numFmt numFmtId="190" formatCode="_(#,##0%_);\(#,##0%\);_(&quot;-&quot;_)"/>
    <numFmt numFmtId="191" formatCode="0.0%"/>
    <numFmt numFmtId="192" formatCode="0.000"/>
    <numFmt numFmtId="193" formatCode="_-* #,##0_-;\-* #,##0_-;_-* &quot;-&quot;??_-;_-@_-"/>
    <numFmt numFmtId="194" formatCode="_-* #,##0.000_-;\-* #,##0.000_-;_-* &quot;-&quot;??_-;_-@_-"/>
    <numFmt numFmtId="195" formatCode="_-* #,##0.0_-;\-* #,##0.0_-;_-* &quot;-&quot;??_-;_-@_-"/>
    <numFmt numFmtId="196" formatCode="_-* #,##0.0000_-;\-* #,##0.0000_-;_-* &quot;-&quot;??_-;_-@_-"/>
  </numFmts>
  <fonts count="10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164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5" fontId="11" fillId="0" borderId="2">
      <alignment horizontal="center" vertical="center"/>
      <protection locked="0"/>
    </xf>
    <xf numFmtId="166" fontId="11" fillId="0" borderId="2">
      <alignment horizontal="center" vertical="center"/>
      <protection locked="0"/>
    </xf>
    <xf numFmtId="167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4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165" fontId="11" fillId="0" borderId="2">
      <alignment horizontal="right" vertical="center"/>
      <protection locked="0"/>
    </xf>
    <xf numFmtId="166" fontId="11" fillId="0" borderId="2">
      <alignment horizontal="right" vertical="center"/>
      <protection locked="0"/>
    </xf>
    <xf numFmtId="167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4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5" fontId="11" fillId="0" borderId="0" applyFill="0" applyBorder="0">
      <alignment horizontal="center" vertical="center"/>
    </xf>
    <xf numFmtId="166" fontId="11" fillId="0" borderId="0" applyFill="0" applyBorder="0">
      <alignment horizontal="center" vertical="center"/>
    </xf>
    <xf numFmtId="167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0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7" fontId="57" fillId="0" borderId="0" applyFill="0" applyBorder="0">
      <alignment horizontal="right" vertical="center"/>
    </xf>
    <xf numFmtId="188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89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0" fontId="57" fillId="0" borderId="0" applyFill="0" applyBorder="0">
      <alignment horizontal="right" vertical="center"/>
    </xf>
    <xf numFmtId="190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0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8" fontId="57" fillId="0" borderId="0" applyFill="0" applyBorder="0">
      <alignment horizontal="right" vertical="center"/>
    </xf>
    <xf numFmtId="164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165" fontId="11" fillId="0" borderId="0" applyFill="0" applyBorder="0">
      <alignment horizontal="right" vertical="center"/>
    </xf>
    <xf numFmtId="166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171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44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6" fontId="45" fillId="0" borderId="1">
      <alignment horizontal="center" vertical="center"/>
      <protection locked="0"/>
    </xf>
    <xf numFmtId="177" fontId="45" fillId="0" borderId="1">
      <alignment horizontal="right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180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1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2" fontId="45" fillId="0" borderId="0" applyFill="0" applyBorder="0">
      <alignment horizontal="center" vertical="center"/>
    </xf>
    <xf numFmtId="177" fontId="45" fillId="0" borderId="0" applyFill="0" applyBorder="0">
      <alignment horizontal="right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5" fontId="45" fillId="0" borderId="0" applyFill="0" applyBorder="0">
      <alignment horizontal="center" vertical="center"/>
    </xf>
    <xf numFmtId="181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1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6" fontId="45" fillId="0" borderId="10" applyFill="0">
      <alignment horizontal="center" vertical="center"/>
    </xf>
    <xf numFmtId="173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6" fontId="42" fillId="0" borderId="0" applyFill="0" applyBorder="0">
      <alignment horizontal="center" vertical="center"/>
    </xf>
    <xf numFmtId="177" fontId="42" fillId="0" borderId="0" applyFill="0" applyBorder="0">
      <alignment horizontal="right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180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1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71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5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44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44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43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43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43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43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6" fontId="7" fillId="0" borderId="0" applyFill="0" applyBorder="0">
      <alignment horizontal="right" vertical="center"/>
    </xf>
    <xf numFmtId="44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43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4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4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165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4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0" fontId="7" fillId="0" borderId="9" applyFill="0">
      <alignment horizontal="center" vertical="center"/>
    </xf>
    <xf numFmtId="0" fontId="7" fillId="0" borderId="0"/>
    <xf numFmtId="0" fontId="7" fillId="0" borderId="0"/>
    <xf numFmtId="164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165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3" fillId="0" borderId="0"/>
  </cellStyleXfs>
  <cellXfs count="129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 applyFill="1" applyAlignme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left"/>
    </xf>
    <xf numFmtId="0" fontId="40" fillId="0" borderId="0" xfId="0" applyFont="1" applyBorder="1" applyAlignment="1">
      <alignment horizontal="left"/>
    </xf>
    <xf numFmtId="0" fontId="36" fillId="0" borderId="0" xfId="0" applyFont="1" applyFill="1"/>
    <xf numFmtId="0" fontId="43" fillId="0" borderId="0" xfId="0" applyFont="1" applyFill="1"/>
    <xf numFmtId="191" fontId="36" fillId="0" borderId="0" xfId="127" applyNumberFormat="1" applyFont="1" applyAlignment="1">
      <alignment horizontal="center"/>
    </xf>
    <xf numFmtId="191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Border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 applyAlignment="1"/>
    <xf numFmtId="0" fontId="91" fillId="28" borderId="0" xfId="104" applyFont="1" applyFill="1" applyAlignment="1"/>
    <xf numFmtId="0" fontId="92" fillId="28" borderId="0" xfId="104" applyFont="1" applyFill="1" applyAlignment="1"/>
    <xf numFmtId="0" fontId="89" fillId="28" borderId="0" xfId="0" applyFont="1" applyFill="1" applyBorder="1" applyAlignment="1">
      <alignment horizontal="left"/>
    </xf>
    <xf numFmtId="0" fontId="87" fillId="29" borderId="0" xfId="0" applyFont="1" applyFill="1" applyBorder="1" applyAlignment="1">
      <alignment horizontal="center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left"/>
    </xf>
    <xf numFmtId="0" fontId="89" fillId="29" borderId="0" xfId="0" applyFont="1" applyFill="1" applyBorder="1" applyAlignment="1">
      <alignment horizontal="center"/>
    </xf>
    <xf numFmtId="0" fontId="88" fillId="29" borderId="0" xfId="0" applyFont="1" applyFill="1" applyBorder="1" applyAlignment="1"/>
    <xf numFmtId="0" fontId="87" fillId="29" borderId="0" xfId="0" applyFont="1" applyFill="1" applyBorder="1"/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Border="1" applyAlignment="1">
      <alignment horizontal="left"/>
    </xf>
    <xf numFmtId="0" fontId="39" fillId="29" borderId="0" xfId="0" applyFont="1" applyFill="1" applyBorder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 applyAlignment="1"/>
    <xf numFmtId="43" fontId="87" fillId="29" borderId="18" xfId="304" applyNumberFormat="1" applyFont="1" applyFill="1" applyBorder="1" applyAlignment="1">
      <alignment horizontal="center"/>
    </xf>
    <xf numFmtId="0" fontId="90" fillId="29" borderId="0" xfId="0" applyFont="1" applyFill="1" applyAlignment="1"/>
    <xf numFmtId="0" fontId="90" fillId="29" borderId="0" xfId="0" applyFont="1" applyFill="1" applyBorder="1" applyAlignment="1"/>
    <xf numFmtId="0" fontId="41" fillId="29" borderId="0" xfId="0" applyFont="1" applyFill="1"/>
    <xf numFmtId="0" fontId="36" fillId="29" borderId="0" xfId="0" applyFont="1" applyFill="1" applyBorder="1" applyAlignment="1">
      <alignment horizontal="center"/>
    </xf>
    <xf numFmtId="43" fontId="87" fillId="29" borderId="15" xfId="304" applyNumberFormat="1" applyFont="1" applyFill="1" applyBorder="1" applyAlignment="1">
      <alignment horizontal="center"/>
    </xf>
    <xf numFmtId="0" fontId="89" fillId="29" borderId="0" xfId="0" applyFont="1" applyFill="1" applyBorder="1" applyAlignment="1">
      <alignment horizontal="right"/>
    </xf>
    <xf numFmtId="9" fontId="36" fillId="29" borderId="0" xfId="127" applyFont="1" applyFill="1" applyAlignment="1">
      <alignment horizontal="center"/>
    </xf>
    <xf numFmtId="1" fontId="36" fillId="29" borderId="0" xfId="0" applyNumberFormat="1" applyFont="1" applyFill="1" applyAlignment="1">
      <alignment horizontal="center"/>
    </xf>
    <xf numFmtId="0" fontId="36" fillId="29" borderId="0" xfId="0" applyFont="1" applyFill="1" applyAlignment="1">
      <alignment horizontal="center"/>
    </xf>
    <xf numFmtId="193" fontId="36" fillId="29" borderId="0" xfId="0" applyNumberFormat="1" applyFont="1" applyFill="1" applyAlignment="1">
      <alignment horizontal="center"/>
    </xf>
    <xf numFmtId="0" fontId="89" fillId="28" borderId="0" xfId="0" applyFont="1" applyFill="1" applyBorder="1" applyAlignment="1">
      <alignment horizontal="right" vertical="top" wrapText="1"/>
    </xf>
    <xf numFmtId="192" fontId="36" fillId="29" borderId="0" xfId="127" applyNumberFormat="1" applyFont="1" applyFill="1"/>
    <xf numFmtId="0" fontId="89" fillId="28" borderId="0" xfId="0" applyFont="1" applyFill="1" applyBorder="1" applyAlignment="1">
      <alignment horizontal="right"/>
    </xf>
    <xf numFmtId="0" fontId="38" fillId="29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193" fontId="87" fillId="29" borderId="16" xfId="304" applyNumberFormat="1" applyFont="1" applyFill="1" applyBorder="1" applyAlignment="1">
      <alignment horizontal="center"/>
    </xf>
    <xf numFmtId="193" fontId="87" fillId="29" borderId="18" xfId="304" applyNumberFormat="1" applyFont="1" applyFill="1" applyBorder="1" applyAlignment="1">
      <alignment horizontal="center"/>
    </xf>
    <xf numFmtId="43" fontId="87" fillId="29" borderId="16" xfId="304" applyNumberFormat="1" applyFont="1" applyFill="1" applyBorder="1" applyAlignment="1">
      <alignment horizontal="center"/>
    </xf>
    <xf numFmtId="0" fontId="95" fillId="28" borderId="0" xfId="0" applyFont="1" applyFill="1" applyAlignment="1"/>
    <xf numFmtId="0" fontId="95" fillId="29" borderId="0" xfId="0" applyFont="1" applyFill="1" applyAlignment="1"/>
    <xf numFmtId="0" fontId="95" fillId="28" borderId="0" xfId="0" applyFont="1" applyFill="1"/>
    <xf numFmtId="0" fontId="38" fillId="29" borderId="0" xfId="0" applyFont="1" applyFill="1" applyBorder="1" applyAlignment="1">
      <alignment horizontal="center"/>
    </xf>
    <xf numFmtId="1" fontId="38" fillId="29" borderId="0" xfId="0" applyNumberFormat="1" applyFont="1" applyFill="1" applyBorder="1" applyAlignment="1">
      <alignment horizontal="center"/>
    </xf>
    <xf numFmtId="193" fontId="87" fillId="29" borderId="15" xfId="304" applyNumberFormat="1" applyFont="1" applyFill="1" applyBorder="1" applyAlignment="1">
      <alignment horizontal="center"/>
    </xf>
    <xf numFmtId="193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 applyAlignment="1"/>
    <xf numFmtId="43" fontId="87" fillId="29" borderId="17" xfId="304" applyNumberFormat="1" applyFont="1" applyFill="1" applyBorder="1" applyAlignment="1">
      <alignment horizontal="center"/>
    </xf>
    <xf numFmtId="0" fontId="89" fillId="28" borderId="14" xfId="0" applyFont="1" applyFill="1" applyBorder="1" applyAlignment="1">
      <alignment horizontal="left"/>
    </xf>
    <xf numFmtId="193" fontId="89" fillId="29" borderId="17" xfId="304" applyNumberFormat="1" applyFont="1" applyFill="1" applyBorder="1" applyAlignment="1">
      <alignment horizontal="center"/>
    </xf>
    <xf numFmtId="194" fontId="36" fillId="0" borderId="0" xfId="0" applyNumberFormat="1" applyFont="1"/>
    <xf numFmtId="0" fontId="43" fillId="29" borderId="0" xfId="0" applyFont="1" applyFill="1"/>
    <xf numFmtId="193" fontId="36" fillId="0" borderId="0" xfId="0" applyNumberFormat="1" applyFont="1"/>
    <xf numFmtId="0" fontId="87" fillId="28" borderId="0" xfId="0" applyFont="1" applyFill="1" applyBorder="1" applyAlignment="1">
      <alignment horizontal="right"/>
    </xf>
    <xf numFmtId="196" fontId="87" fillId="29" borderId="18" xfId="304" applyNumberFormat="1" applyFont="1" applyFill="1" applyBorder="1" applyAlignment="1">
      <alignment horizontal="center"/>
    </xf>
    <xf numFmtId="196" fontId="87" fillId="29" borderId="17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right" indent="1"/>
    </xf>
    <xf numFmtId="194" fontId="87" fillId="29" borderId="18" xfId="304" applyNumberFormat="1" applyFont="1" applyFill="1" applyBorder="1" applyAlignment="1">
      <alignment horizontal="center"/>
    </xf>
    <xf numFmtId="196" fontId="87" fillId="29" borderId="16" xfId="304" applyNumberFormat="1" applyFont="1" applyFill="1" applyBorder="1" applyAlignment="1">
      <alignment horizontal="center"/>
    </xf>
    <xf numFmtId="43" fontId="36" fillId="29" borderId="0" xfId="0" applyNumberFormat="1" applyFont="1" applyFill="1" applyAlignment="1">
      <alignment horizontal="center"/>
    </xf>
    <xf numFmtId="195" fontId="87" fillId="29" borderId="17" xfId="304" applyNumberFormat="1" applyFont="1" applyFill="1" applyBorder="1" applyAlignment="1">
      <alignment horizontal="center"/>
    </xf>
    <xf numFmtId="195" fontId="87" fillId="29" borderId="15" xfId="304" applyNumberFormat="1" applyFont="1" applyFill="1" applyBorder="1" applyAlignment="1">
      <alignment horizontal="center"/>
    </xf>
    <xf numFmtId="193" fontId="89" fillId="28" borderId="18" xfId="304" applyNumberFormat="1" applyFont="1" applyFill="1" applyBorder="1" applyAlignment="1">
      <alignment horizontal="center"/>
    </xf>
    <xf numFmtId="191" fontId="89" fillId="29" borderId="17" xfId="127" applyNumberFormat="1" applyFont="1" applyFill="1" applyBorder="1" applyAlignment="1">
      <alignment horizontal="right"/>
    </xf>
    <xf numFmtId="194" fontId="87" fillId="29" borderId="17" xfId="304" applyNumberFormat="1" applyFont="1" applyFill="1" applyBorder="1" applyAlignment="1">
      <alignment horizontal="center"/>
    </xf>
    <xf numFmtId="193" fontId="89" fillId="29" borderId="18" xfId="304" applyNumberFormat="1" applyFont="1" applyFill="1" applyBorder="1" applyAlignment="1">
      <alignment horizontal="center"/>
    </xf>
    <xf numFmtId="195" fontId="87" fillId="29" borderId="16" xfId="304" applyNumberFormat="1" applyFont="1" applyFill="1" applyBorder="1" applyAlignment="1">
      <alignment horizontal="center"/>
    </xf>
    <xf numFmtId="0" fontId="36" fillId="0" borderId="0" xfId="0" applyFont="1" applyBorder="1"/>
    <xf numFmtId="194" fontId="87" fillId="29" borderId="16" xfId="304" applyNumberFormat="1" applyFont="1" applyFill="1" applyBorder="1" applyAlignment="1">
      <alignment horizontal="center"/>
    </xf>
    <xf numFmtId="191" fontId="89" fillId="29" borderId="18" xfId="127" applyNumberFormat="1" applyFont="1" applyFill="1" applyBorder="1" applyAlignment="1">
      <alignment horizontal="right"/>
    </xf>
    <xf numFmtId="195" fontId="87" fillId="29" borderId="18" xfId="304" applyNumberFormat="1" applyFont="1" applyFill="1" applyBorder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6" fontId="87" fillId="29" borderId="15" xfId="304" applyNumberFormat="1" applyFont="1" applyFill="1" applyBorder="1" applyAlignment="1">
      <alignment horizontal="center"/>
    </xf>
    <xf numFmtId="43" fontId="87" fillId="29" borderId="18" xfId="304" applyNumberFormat="1" applyFont="1" applyFill="1" applyBorder="1" applyAlignment="1">
      <alignment horizontal="right" indent="1"/>
    </xf>
    <xf numFmtId="195" fontId="87" fillId="29" borderId="18" xfId="304" applyNumberFormat="1" applyFont="1" applyFill="1" applyBorder="1" applyAlignment="1">
      <alignment horizontal="right" indent="1"/>
    </xf>
    <xf numFmtId="193" fontId="87" fillId="0" borderId="18" xfId="304" applyNumberFormat="1" applyFont="1" applyFill="1" applyBorder="1" applyAlignment="1">
      <alignment horizontal="center"/>
    </xf>
    <xf numFmtId="0" fontId="86" fillId="29" borderId="0" xfId="0" applyFont="1" applyFill="1" applyAlignment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 applyAlignment="1"/>
    <xf numFmtId="0" fontId="93" fillId="29" borderId="0" xfId="0" applyFont="1" applyFill="1" applyBorder="1" applyAlignment="1"/>
    <xf numFmtId="0" fontId="86" fillId="29" borderId="0" xfId="0" applyFont="1" applyFill="1" applyAlignment="1">
      <alignment horizontal="center" vertical="center" wrapText="1"/>
    </xf>
    <xf numFmtId="43" fontId="36" fillId="0" borderId="0" xfId="0" applyNumberFormat="1" applyFont="1" applyFill="1"/>
    <xf numFmtId="193" fontId="87" fillId="0" borderId="16" xfId="304" applyNumberFormat="1" applyFont="1" applyFill="1" applyBorder="1" applyAlignment="1">
      <alignment horizontal="center"/>
    </xf>
    <xf numFmtId="195" fontId="87" fillId="29" borderId="18" xfId="304" applyNumberFormat="1" applyFont="1" applyFill="1" applyBorder="1" applyAlignment="1">
      <alignment horizontal="right"/>
    </xf>
    <xf numFmtId="43" fontId="87" fillId="0" borderId="15" xfId="304" applyNumberFormat="1" applyFont="1" applyFill="1" applyBorder="1" applyAlignment="1">
      <alignment horizontal="center"/>
    </xf>
    <xf numFmtId="43" fontId="87" fillId="0" borderId="16" xfId="304" applyNumberFormat="1" applyFont="1" applyFill="1" applyBorder="1" applyAlignment="1">
      <alignment horizontal="center"/>
    </xf>
    <xf numFmtId="43" fontId="87" fillId="0" borderId="17" xfId="304" applyNumberFormat="1" applyFont="1" applyFill="1" applyBorder="1" applyAlignment="1">
      <alignment horizontal="center"/>
    </xf>
    <xf numFmtId="43" fontId="87" fillId="0" borderId="18" xfId="304" applyNumberFormat="1" applyFont="1" applyFill="1" applyBorder="1" applyAlignment="1">
      <alignment horizontal="center"/>
    </xf>
    <xf numFmtId="193" fontId="87" fillId="0" borderId="15" xfId="304" applyNumberFormat="1" applyFont="1" applyFill="1" applyBorder="1" applyAlignment="1">
      <alignment horizontal="center"/>
    </xf>
    <xf numFmtId="193" fontId="87" fillId="0" borderId="17" xfId="304" applyNumberFormat="1" applyFont="1" applyFill="1" applyBorder="1" applyAlignment="1">
      <alignment horizontal="center"/>
    </xf>
    <xf numFmtId="0" fontId="91" fillId="0" borderId="0" xfId="0" applyFont="1" applyFill="1" applyAlignment="1">
      <alignment horizontal="left"/>
    </xf>
    <xf numFmtId="195" fontId="87" fillId="0" borderId="18" xfId="304" applyNumberFormat="1" applyFont="1" applyFill="1" applyBorder="1" applyAlignment="1">
      <alignment horizontal="center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Fill="1" applyAlignment="1">
      <alignment horizontal="center"/>
    </xf>
    <xf numFmtId="0" fontId="102" fillId="29" borderId="0" xfId="0" applyFont="1" applyFill="1" applyBorder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0" fontId="87" fillId="0" borderId="16" xfId="127" applyNumberFormat="1" applyFont="1" applyFill="1" applyBorder="1" applyAlignment="1">
      <alignment horizontal="right"/>
    </xf>
    <xf numFmtId="10" fontId="87" fillId="0" borderId="17" xfId="127" applyNumberFormat="1" applyFont="1" applyFill="1" applyBorder="1" applyAlignment="1">
      <alignment horizontal="right"/>
    </xf>
    <xf numFmtId="10" fontId="87" fillId="0" borderId="18" xfId="127" applyNumberFormat="1" applyFont="1" applyFill="1" applyBorder="1" applyAlignment="1">
      <alignment horizontal="right"/>
    </xf>
    <xf numFmtId="1" fontId="89" fillId="28" borderId="0" xfId="0" applyNumberFormat="1" applyFont="1" applyFill="1" applyBorder="1" applyAlignment="1">
      <alignment horizontal="right"/>
    </xf>
    <xf numFmtId="193" fontId="87" fillId="28" borderId="0" xfId="304" applyNumberFormat="1" applyFont="1" applyFill="1" applyBorder="1" applyAlignment="1">
      <alignment horizontal="right"/>
    </xf>
    <xf numFmtId="0" fontId="36" fillId="0" borderId="0" xfId="0" applyFont="1" applyFill="1" applyAlignment="1"/>
    <xf numFmtId="193" fontId="87" fillId="0" borderId="21" xfId="304" applyNumberFormat="1" applyFont="1" applyFill="1" applyBorder="1" applyAlignment="1">
      <alignment horizontal="center"/>
    </xf>
    <xf numFmtId="193" fontId="87" fillId="0" borderId="22" xfId="304" applyNumberFormat="1" applyFont="1" applyFill="1" applyBorder="1" applyAlignment="1">
      <alignment horizontal="center"/>
    </xf>
    <xf numFmtId="0" fontId="86" fillId="29" borderId="0" xfId="0" applyFont="1" applyFill="1" applyAlignment="1">
      <alignment horizontal="center" vertical="center" wrapText="1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payment'!$E$10:$E$25</c:f>
              <c:numCache>
                <c:formatCode>_-* #,##0_-;\-* #,##0_-;_-* "-"??_-;_-@_-</c:formatCode>
                <c:ptCount val="16"/>
                <c:pt idx="0">
                  <c:v>434.25148890092044</c:v>
                </c:pt>
                <c:pt idx="1">
                  <c:v>241.72706604745156</c:v>
                </c:pt>
                <c:pt idx="2">
                  <c:v>209.59496948400221</c:v>
                </c:pt>
                <c:pt idx="3">
                  <c:v>198.0683734478001</c:v>
                </c:pt>
                <c:pt idx="4">
                  <c:v>185.04597923135205</c:v>
                </c:pt>
                <c:pt idx="5">
                  <c:v>179.03176697452554</c:v>
                </c:pt>
                <c:pt idx="6">
                  <c:v>166.06858308368919</c:v>
                </c:pt>
                <c:pt idx="7">
                  <c:v>157.54120285167895</c:v>
                </c:pt>
                <c:pt idx="8">
                  <c:v>147.57640782243013</c:v>
                </c:pt>
                <c:pt idx="9">
                  <c:v>149.57003399119765</c:v>
                </c:pt>
                <c:pt idx="10">
                  <c:v>149.60037011629947</c:v>
                </c:pt>
                <c:pt idx="11">
                  <c:v>147.77318082258455</c:v>
                </c:pt>
                <c:pt idx="12">
                  <c:v>135.97227188952769</c:v>
                </c:pt>
                <c:pt idx="13">
                  <c:v>147.2194060483173</c:v>
                </c:pt>
                <c:pt idx="14">
                  <c:v>120.19202275825283</c:v>
                </c:pt>
                <c:pt idx="15">
                  <c:v>83.727344365642239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payment'!$F$10:$F$25</c:f>
              <c:numCache>
                <c:formatCode>_-* #,##0_-;\-* #,##0_-;_-* "-"??_-;_-@_-</c:formatCode>
                <c:ptCount val="16"/>
                <c:pt idx="0">
                  <c:v>492.26441631504923</c:v>
                </c:pt>
                <c:pt idx="1">
                  <c:v>263.62139602557721</c:v>
                </c:pt>
                <c:pt idx="2">
                  <c:v>235.60454669663227</c:v>
                </c:pt>
                <c:pt idx="3">
                  <c:v>208.3758790511624</c:v>
                </c:pt>
                <c:pt idx="4">
                  <c:v>200.39505450288974</c:v>
                </c:pt>
                <c:pt idx="5">
                  <c:v>184.14198120075713</c:v>
                </c:pt>
                <c:pt idx="6">
                  <c:v>167.8111184272411</c:v>
                </c:pt>
                <c:pt idx="7">
                  <c:v>162.68408176691085</c:v>
                </c:pt>
                <c:pt idx="8">
                  <c:v>150.60012718813803</c:v>
                </c:pt>
                <c:pt idx="9">
                  <c:v>150.29151094500801</c:v>
                </c:pt>
                <c:pt idx="10">
                  <c:v>156.99394754539341</c:v>
                </c:pt>
                <c:pt idx="11">
                  <c:v>157.42208135235077</c:v>
                </c:pt>
                <c:pt idx="12">
                  <c:v>144.06941526371796</c:v>
                </c:pt>
                <c:pt idx="13">
                  <c:v>141.6727843152259</c:v>
                </c:pt>
                <c:pt idx="14">
                  <c:v>118.46547910117593</c:v>
                </c:pt>
                <c:pt idx="15">
                  <c:v>83.629318695511785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payment'!$G$10:$G$25</c:f>
              <c:numCache>
                <c:formatCode>_-* #,##0_-;\-* #,##0_-;_-* "-"??_-;_-@_-</c:formatCode>
                <c:ptCount val="16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223.78969067805568</c:v>
                </c:pt>
                <c:pt idx="4">
                  <c:v>209.7424089797093</c:v>
                </c:pt>
                <c:pt idx="5">
                  <c:v>189.16123853919055</c:v>
                </c:pt>
                <c:pt idx="6">
                  <c:v>176.60843958619202</c:v>
                </c:pt>
                <c:pt idx="7">
                  <c:v>171.11560279459835</c:v>
                </c:pt>
                <c:pt idx="8">
                  <c:v>154.76550146549323</c:v>
                </c:pt>
                <c:pt idx="9">
                  <c:v>147.93659382142573</c:v>
                </c:pt>
                <c:pt idx="10">
                  <c:v>161.02895711530806</c:v>
                </c:pt>
                <c:pt idx="11">
                  <c:v>159.87534822229568</c:v>
                </c:pt>
                <c:pt idx="12">
                  <c:v>147.2103237000488</c:v>
                </c:pt>
                <c:pt idx="13">
                  <c:v>145.28968380857049</c:v>
                </c:pt>
                <c:pt idx="14">
                  <c:v>119.47636197336077</c:v>
                </c:pt>
                <c:pt idx="15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payment'!$H$10:$H$25</c:f>
              <c:numCache>
                <c:formatCode>_-* #,##0_-;\-* #,##0_-;_-* "-"??_-;_-@_-</c:formatCode>
                <c:ptCount val="16"/>
                <c:pt idx="0">
                  <c:v>488.97505832867802</c:v>
                </c:pt>
                <c:pt idx="1">
                  <c:v>260.84937207401356</c:v>
                </c:pt>
                <c:pt idx="2">
                  <c:v>232.75358082432038</c:v>
                </c:pt>
                <c:pt idx="3">
                  <c:v>215.5854430379747</c:v>
                </c:pt>
                <c:pt idx="4">
                  <c:v>194.24714904213474</c:v>
                </c:pt>
                <c:pt idx="5">
                  <c:v>178.06956420753127</c:v>
                </c:pt>
                <c:pt idx="6">
                  <c:v>160.56444882785829</c:v>
                </c:pt>
                <c:pt idx="7">
                  <c:v>159.66473568066229</c:v>
                </c:pt>
                <c:pt idx="8">
                  <c:v>147.57298205015306</c:v>
                </c:pt>
                <c:pt idx="9">
                  <c:v>144.77990553697794</c:v>
                </c:pt>
                <c:pt idx="10">
                  <c:v>150.93259408804653</c:v>
                </c:pt>
                <c:pt idx="11">
                  <c:v>152.93679605324397</c:v>
                </c:pt>
                <c:pt idx="12">
                  <c:v>141.1663438777706</c:v>
                </c:pt>
                <c:pt idx="13">
                  <c:v>144.95837838807955</c:v>
                </c:pt>
                <c:pt idx="14">
                  <c:v>115.0188509369197</c:v>
                </c:pt>
                <c:pt idx="15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payment'!$D$10:$D$25</c:f>
              <c:strCache>
                <c:ptCount val="16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Western </c:v>
                </c:pt>
                <c:pt idx="6">
                  <c:v>Gippsland </c:v>
                </c:pt>
                <c:pt idx="7">
                  <c:v>Barwon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City West </c:v>
                </c:pt>
                <c:pt idx="14">
                  <c:v>South Gippsland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payment'!$I$10:$I$25</c:f>
              <c:numCache>
                <c:formatCode>_-* #,##0_-;\-* #,##0_-;_-* "-"??_-;_-@_-</c:formatCode>
                <c:ptCount val="16"/>
                <c:pt idx="0">
                  <c:v>477.06120466321244</c:v>
                </c:pt>
                <c:pt idx="1">
                  <c:v>253.88979078124146</c:v>
                </c:pt>
                <c:pt idx="2">
                  <c:v>221.40207984873828</c:v>
                </c:pt>
                <c:pt idx="3">
                  <c:v>199.93886907794192</c:v>
                </c:pt>
                <c:pt idx="4">
                  <c:v>193.30741460705357</c:v>
                </c:pt>
                <c:pt idx="5">
                  <c:v>175.15521199853279</c:v>
                </c:pt>
                <c:pt idx="6">
                  <c:v>163.97217700162795</c:v>
                </c:pt>
                <c:pt idx="7">
                  <c:v>156.83965250867462</c:v>
                </c:pt>
                <c:pt idx="8">
                  <c:v>148.97573420439386</c:v>
                </c:pt>
                <c:pt idx="9">
                  <c:v>147.55053174277887</c:v>
                </c:pt>
                <c:pt idx="10">
                  <c:v>146.68120041997199</c:v>
                </c:pt>
                <c:pt idx="11">
                  <c:v>144.96919917864477</c:v>
                </c:pt>
                <c:pt idx="12">
                  <c:v>138.75445407647715</c:v>
                </c:pt>
                <c:pt idx="13">
                  <c:v>138.02483687553664</c:v>
                </c:pt>
                <c:pt idx="14">
                  <c:v>118.0915609487038</c:v>
                </c:pt>
                <c:pt idx="15">
                  <c:v>91.639968566765404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payment'!$E$222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payment'!$E$223:$E$238</c:f>
              <c:numCache>
                <c:formatCode>_-* #,##0_-;\-* #,##0_-;_-* "-"??_-;_-@_-</c:formatCode>
                <c:ptCount val="16"/>
                <c:pt idx="0">
                  <c:v>2111.7600000000002</c:v>
                </c:pt>
                <c:pt idx="1">
                  <c:v>4881</c:v>
                </c:pt>
                <c:pt idx="2">
                  <c:v>1613</c:v>
                </c:pt>
                <c:pt idx="3">
                  <c:v>2649.5590000000002</c:v>
                </c:pt>
                <c:pt idx="4">
                  <c:v>1788</c:v>
                </c:pt>
                <c:pt idx="5">
                  <c:v>4141</c:v>
                </c:pt>
                <c:pt idx="6">
                  <c:v>3364</c:v>
                </c:pt>
                <c:pt idx="7">
                  <c:v>2988.35</c:v>
                </c:pt>
                <c:pt idx="8">
                  <c:v>2728</c:v>
                </c:pt>
                <c:pt idx="9">
                  <c:v>1888</c:v>
                </c:pt>
                <c:pt idx="10">
                  <c:v>796.33</c:v>
                </c:pt>
                <c:pt idx="11">
                  <c:v>0</c:v>
                </c:pt>
                <c:pt idx="12">
                  <c:v>1493</c:v>
                </c:pt>
                <c:pt idx="13">
                  <c:v>1123.4000000000001</c:v>
                </c:pt>
                <c:pt idx="14">
                  <c:v>0</c:v>
                </c:pt>
                <c:pt idx="15">
                  <c:v>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payment'!$F$222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payment'!$F$223:$F$238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3829</c:v>
                </c:pt>
                <c:pt idx="2">
                  <c:v>1613</c:v>
                </c:pt>
                <c:pt idx="3">
                  <c:v>2034.1949999999999</c:v>
                </c:pt>
                <c:pt idx="4">
                  <c:v>2371.4499999999998</c:v>
                </c:pt>
                <c:pt idx="5">
                  <c:v>2860</c:v>
                </c:pt>
                <c:pt idx="6">
                  <c:v>3030</c:v>
                </c:pt>
                <c:pt idx="7">
                  <c:v>1747</c:v>
                </c:pt>
                <c:pt idx="8">
                  <c:v>4270</c:v>
                </c:pt>
                <c:pt idx="9">
                  <c:v>2412</c:v>
                </c:pt>
                <c:pt idx="10">
                  <c:v>871</c:v>
                </c:pt>
                <c:pt idx="11">
                  <c:v>0</c:v>
                </c:pt>
                <c:pt idx="12">
                  <c:v>2211.56</c:v>
                </c:pt>
                <c:pt idx="13">
                  <c:v>0</c:v>
                </c:pt>
                <c:pt idx="14">
                  <c:v>1437</c:v>
                </c:pt>
                <c:pt idx="15">
                  <c:v>3390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payment'!$G$222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payment'!$G$223:$G$238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3012.66</c:v>
                </c:pt>
                <c:pt idx="2">
                  <c:v>1460</c:v>
                </c:pt>
                <c:pt idx="3">
                  <c:v>2740</c:v>
                </c:pt>
                <c:pt idx="4">
                  <c:v>0</c:v>
                </c:pt>
                <c:pt idx="5">
                  <c:v>4420.53</c:v>
                </c:pt>
                <c:pt idx="6">
                  <c:v>0</c:v>
                </c:pt>
                <c:pt idx="7">
                  <c:v>2899.2963</c:v>
                </c:pt>
                <c:pt idx="8">
                  <c:v>2483</c:v>
                </c:pt>
                <c:pt idx="9">
                  <c:v>2388</c:v>
                </c:pt>
                <c:pt idx="10">
                  <c:v>926.51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payment'!$H$222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payment'!$H$223:$H$238</c:f>
              <c:numCache>
                <c:formatCode>_-* #,##0_-;\-* #,##0_-;_-* "-"??_-;_-@_-</c:formatCode>
                <c:ptCount val="16"/>
                <c:pt idx="0">
                  <c:v>11477.84</c:v>
                </c:pt>
                <c:pt idx="1">
                  <c:v>6628</c:v>
                </c:pt>
                <c:pt idx="2">
                  <c:v>5949</c:v>
                </c:pt>
                <c:pt idx="3">
                  <c:v>3159.116</c:v>
                </c:pt>
                <c:pt idx="4">
                  <c:v>2671</c:v>
                </c:pt>
                <c:pt idx="5">
                  <c:v>2557.4499999999998</c:v>
                </c:pt>
                <c:pt idx="6">
                  <c:v>2501</c:v>
                </c:pt>
                <c:pt idx="7">
                  <c:v>2464.6667000000002</c:v>
                </c:pt>
                <c:pt idx="8">
                  <c:v>2414</c:v>
                </c:pt>
                <c:pt idx="9">
                  <c:v>2016.18</c:v>
                </c:pt>
                <c:pt idx="10">
                  <c:v>1813.93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payment'!$I$222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payment'!$D$223:$D$238</c:f>
              <c:strCache>
                <c:ptCount val="16"/>
                <c:pt idx="0">
                  <c:v>Gippsland </c:v>
                </c:pt>
                <c:pt idx="1">
                  <c:v>Yarra Valley </c:v>
                </c:pt>
                <c:pt idx="2">
                  <c:v>Central Highlands </c:v>
                </c:pt>
                <c:pt idx="3">
                  <c:v>GWMWater</c:v>
                </c:pt>
                <c:pt idx="4">
                  <c:v>Lower Murray </c:v>
                </c:pt>
                <c:pt idx="5">
                  <c:v>Goulburn Valley </c:v>
                </c:pt>
                <c:pt idx="6">
                  <c:v>South East </c:v>
                </c:pt>
                <c:pt idx="7">
                  <c:v>City West </c:v>
                </c:pt>
                <c:pt idx="8">
                  <c:v>Westernport 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Barwon </c:v>
                </c:pt>
                <c:pt idx="12">
                  <c:v>Coliban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 </c:v>
                </c:pt>
              </c:strCache>
            </c:strRef>
          </c:cat>
          <c:val>
            <c:numRef>
              <c:f>'3. Water use and bill payment'!$I$223:$I$238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payment'!$E$244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Westernport </c:v>
                </c:pt>
                <c:pt idx="2">
                  <c:v>East Gippsland </c:v>
                </c:pt>
                <c:pt idx="3">
                  <c:v>Western </c:v>
                </c:pt>
                <c:pt idx="4">
                  <c:v>Yarra Valley </c:v>
                </c:pt>
                <c:pt idx="5">
                  <c:v>Coliban </c:v>
                </c:pt>
                <c:pt idx="6">
                  <c:v>Wannon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Central Highlands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payment'!$E$245:$E$260</c:f>
              <c:numCache>
                <c:formatCode>_(* #,##0.00_);_(* \(#,##0.00\);_(* "-"??_);_(@_)</c:formatCode>
                <c:ptCount val="16"/>
                <c:pt idx="0">
                  <c:v>0.80783508633781431</c:v>
                </c:pt>
                <c:pt idx="1">
                  <c:v>1.3133701076963489E-2</c:v>
                </c:pt>
                <c:pt idx="2">
                  <c:v>1.221708444877099</c:v>
                </c:pt>
                <c:pt idx="3">
                  <c:v>0.67153827937345645</c:v>
                </c:pt>
                <c:pt idx="4">
                  <c:v>0.95253875679724587</c:v>
                </c:pt>
                <c:pt idx="5">
                  <c:v>0.68040348818207474</c:v>
                </c:pt>
                <c:pt idx="6">
                  <c:v>0.5721673589524936</c:v>
                </c:pt>
                <c:pt idx="7">
                  <c:v>0.18494544109487701</c:v>
                </c:pt>
                <c:pt idx="8">
                  <c:v>0.85498319180770643</c:v>
                </c:pt>
                <c:pt idx="9">
                  <c:v>0.10512253345305621</c:v>
                </c:pt>
                <c:pt idx="10">
                  <c:v>7.0112817897890242E-2</c:v>
                </c:pt>
                <c:pt idx="11">
                  <c:v>0.12487327217427857</c:v>
                </c:pt>
                <c:pt idx="12">
                  <c:v>8.9104557625085998E-2</c:v>
                </c:pt>
                <c:pt idx="13">
                  <c:v>0.41319017915543294</c:v>
                </c:pt>
                <c:pt idx="14">
                  <c:v>1.7779885023410182E-2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payment'!$F$244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Westernport </c:v>
                </c:pt>
                <c:pt idx="2">
                  <c:v>East Gippsland </c:v>
                </c:pt>
                <c:pt idx="3">
                  <c:v>Western </c:v>
                </c:pt>
                <c:pt idx="4">
                  <c:v>Yarra Valley </c:v>
                </c:pt>
                <c:pt idx="5">
                  <c:v>Coliban </c:v>
                </c:pt>
                <c:pt idx="6">
                  <c:v>Wannon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Central Highlands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payment'!$F$245:$F$260</c:f>
              <c:numCache>
                <c:formatCode>_(* #,##0.00_);_(* \(#,##0.00\);_(* "-"??_);_(@_)</c:formatCode>
                <c:ptCount val="16"/>
                <c:pt idx="0">
                  <c:v>0.87646563007531164</c:v>
                </c:pt>
                <c:pt idx="1">
                  <c:v>0.3810138844042622</c:v>
                </c:pt>
                <c:pt idx="2">
                  <c:v>1.2486193151803295</c:v>
                </c:pt>
                <c:pt idx="3">
                  <c:v>0.63904483020821534</c:v>
                </c:pt>
                <c:pt idx="4">
                  <c:v>0.98149077885999259</c:v>
                </c:pt>
                <c:pt idx="5">
                  <c:v>0.38773867876216256</c:v>
                </c:pt>
                <c:pt idx="6">
                  <c:v>0.39837376190346258</c:v>
                </c:pt>
                <c:pt idx="7">
                  <c:v>0.55991453935978186</c:v>
                </c:pt>
                <c:pt idx="8">
                  <c:v>1.1333614121070568</c:v>
                </c:pt>
                <c:pt idx="9">
                  <c:v>0.20000430116776705</c:v>
                </c:pt>
                <c:pt idx="10">
                  <c:v>0.15207098736399838</c:v>
                </c:pt>
                <c:pt idx="11">
                  <c:v>0.11454151113491745</c:v>
                </c:pt>
                <c:pt idx="12">
                  <c:v>7.7736252002135617E-2</c:v>
                </c:pt>
                <c:pt idx="13">
                  <c:v>0.16890570995136139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payment'!$G$244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Westernport </c:v>
                </c:pt>
                <c:pt idx="2">
                  <c:v>East Gippsland </c:v>
                </c:pt>
                <c:pt idx="3">
                  <c:v>Western </c:v>
                </c:pt>
                <c:pt idx="4">
                  <c:v>Yarra Valley </c:v>
                </c:pt>
                <c:pt idx="5">
                  <c:v>Coliban </c:v>
                </c:pt>
                <c:pt idx="6">
                  <c:v>Wannon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Central Highlands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payment'!$G$245:$G$260</c:f>
              <c:numCache>
                <c:formatCode>_(* #,##0.00_);_(* \(#,##0.00\);_(* "-"??_);_(@_)</c:formatCode>
                <c:ptCount val="16"/>
                <c:pt idx="0">
                  <c:v>1.0637157708590108</c:v>
                </c:pt>
                <c:pt idx="1">
                  <c:v>0.18854880271510277</c:v>
                </c:pt>
                <c:pt idx="2">
                  <c:v>1.0104348647244914</c:v>
                </c:pt>
                <c:pt idx="3">
                  <c:v>0.71929120488994536</c:v>
                </c:pt>
                <c:pt idx="4">
                  <c:v>1.0531148107022203</c:v>
                </c:pt>
                <c:pt idx="5">
                  <c:v>0.736796661390128</c:v>
                </c:pt>
                <c:pt idx="6">
                  <c:v>0.49883424605541399</c:v>
                </c:pt>
                <c:pt idx="7">
                  <c:v>0.25679592061337542</c:v>
                </c:pt>
                <c:pt idx="8">
                  <c:v>0.32213703068779082</c:v>
                </c:pt>
                <c:pt idx="9">
                  <c:v>0.24314438547899442</c:v>
                </c:pt>
                <c:pt idx="10">
                  <c:v>0.26518246712199933</c:v>
                </c:pt>
                <c:pt idx="11">
                  <c:v>0.13508691441097007</c:v>
                </c:pt>
                <c:pt idx="12">
                  <c:v>0.1045892362336161</c:v>
                </c:pt>
                <c:pt idx="13">
                  <c:v>0.12856224555388901</c:v>
                </c:pt>
                <c:pt idx="14">
                  <c:v>5.7165723432230035E-3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payment'!$H$244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Westernport </c:v>
                </c:pt>
                <c:pt idx="2">
                  <c:v>East Gippsland </c:v>
                </c:pt>
                <c:pt idx="3">
                  <c:v>Western </c:v>
                </c:pt>
                <c:pt idx="4">
                  <c:v>Yarra Valley </c:v>
                </c:pt>
                <c:pt idx="5">
                  <c:v>Coliban </c:v>
                </c:pt>
                <c:pt idx="6">
                  <c:v>Wannon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Central Highlands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payment'!$H$245:$H$260</c:f>
              <c:numCache>
                <c:formatCode>_(* #,##0.00_);_(* \(#,##0.00\);_(* "-"??_);_(@_)</c:formatCode>
                <c:ptCount val="16"/>
                <c:pt idx="0">
                  <c:v>1.5701815665254266</c:v>
                </c:pt>
                <c:pt idx="1">
                  <c:v>0.66176015832766399</c:v>
                </c:pt>
                <c:pt idx="2">
                  <c:v>1.4939960904775202</c:v>
                </c:pt>
                <c:pt idx="3">
                  <c:v>0.99439653920970883</c:v>
                </c:pt>
                <c:pt idx="4">
                  <c:v>1.5608840785984168</c:v>
                </c:pt>
                <c:pt idx="5">
                  <c:v>0.86448399784940144</c:v>
                </c:pt>
                <c:pt idx="6">
                  <c:v>0.48418334409296315</c:v>
                </c:pt>
                <c:pt idx="7">
                  <c:v>0.34346682256650102</c:v>
                </c:pt>
                <c:pt idx="8">
                  <c:v>0.2192167645091774</c:v>
                </c:pt>
                <c:pt idx="9">
                  <c:v>0.23942371752165223</c:v>
                </c:pt>
                <c:pt idx="10">
                  <c:v>0.27918974281162279</c:v>
                </c:pt>
                <c:pt idx="11">
                  <c:v>4.7784203843375499E-2</c:v>
                </c:pt>
                <c:pt idx="12">
                  <c:v>7.1421925710251369E-2</c:v>
                </c:pt>
                <c:pt idx="13">
                  <c:v>4.3691807032874314E-2</c:v>
                </c:pt>
                <c:pt idx="14">
                  <c:v>0</c:v>
                </c:pt>
                <c:pt idx="15">
                  <c:v>6.5722454076435214E-3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payment'!$I$244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payment'!$D$245:$D$260</c:f>
              <c:strCache>
                <c:ptCount val="16"/>
                <c:pt idx="0">
                  <c:v>Barwon </c:v>
                </c:pt>
                <c:pt idx="1">
                  <c:v>Westernport </c:v>
                </c:pt>
                <c:pt idx="2">
                  <c:v>East Gippsland </c:v>
                </c:pt>
                <c:pt idx="3">
                  <c:v>Western </c:v>
                </c:pt>
                <c:pt idx="4">
                  <c:v>Yarra Valley </c:v>
                </c:pt>
                <c:pt idx="5">
                  <c:v>Coliban </c:v>
                </c:pt>
                <c:pt idx="6">
                  <c:v>Wannon </c:v>
                </c:pt>
                <c:pt idx="7">
                  <c:v>GWMWater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Gippsland </c:v>
                </c:pt>
                <c:pt idx="11">
                  <c:v>City West </c:v>
                </c:pt>
                <c:pt idx="12">
                  <c:v>South East </c:v>
                </c:pt>
                <c:pt idx="13">
                  <c:v>Central Highlands </c:v>
                </c:pt>
                <c:pt idx="14">
                  <c:v>South Gippsland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payment'!$I$245:$I$260</c:f>
              <c:numCache>
                <c:formatCode>_(* #,##0.00_);_(* \(#,##0.00\);_(* "-"??_);_(@_)</c:formatCode>
                <c:ptCount val="16"/>
                <c:pt idx="0">
                  <c:v>2.2440037484486997</c:v>
                </c:pt>
                <c:pt idx="1">
                  <c:v>1.5656168772290395</c:v>
                </c:pt>
                <c:pt idx="2">
                  <c:v>1.400866986082592</c:v>
                </c:pt>
                <c:pt idx="3">
                  <c:v>1.093616269749623</c:v>
                </c:pt>
                <c:pt idx="4">
                  <c:v>0.93677490924012685</c:v>
                </c:pt>
                <c:pt idx="5">
                  <c:v>0.54151624548736454</c:v>
                </c:pt>
                <c:pt idx="6">
                  <c:v>0.47066957400414822</c:v>
                </c:pt>
                <c:pt idx="7">
                  <c:v>0.41815140717038762</c:v>
                </c:pt>
                <c:pt idx="8">
                  <c:v>0.38305090928989655</c:v>
                </c:pt>
                <c:pt idx="9">
                  <c:v>0.36271013754457465</c:v>
                </c:pt>
                <c:pt idx="10">
                  <c:v>0.2530708894479799</c:v>
                </c:pt>
                <c:pt idx="11">
                  <c:v>0.19140225400484887</c:v>
                </c:pt>
                <c:pt idx="12">
                  <c:v>0.10961127769268934</c:v>
                </c:pt>
                <c:pt idx="13">
                  <c:v>1.6040597293513766E-2</c:v>
                </c:pt>
                <c:pt idx="14">
                  <c:v>5.5157198014340872E-3</c:v>
                </c:pt>
                <c:pt idx="15">
                  <c:v>3.2383419689119169E-3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payment'!$E$265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North East </c:v>
                </c:pt>
                <c:pt idx="3">
                  <c:v>Western </c:v>
                </c:pt>
                <c:pt idx="4">
                  <c:v>Lower Murray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Coliban 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Goulburn Valley </c:v>
                </c:pt>
                <c:pt idx="12">
                  <c:v>Gippsland </c:v>
                </c:pt>
                <c:pt idx="13">
                  <c:v>Barwon </c:v>
                </c:pt>
                <c:pt idx="14">
                  <c:v>City West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payment'!$E$266:$E$281</c:f>
              <c:numCache>
                <c:formatCode>_-* #,##0_-;\-* #,##0_-;_-* "-"??_-;_-@_-</c:formatCode>
                <c:ptCount val="16"/>
                <c:pt idx="0">
                  <c:v>3000</c:v>
                </c:pt>
                <c:pt idx="1">
                  <c:v>225.57528957528959</c:v>
                </c:pt>
                <c:pt idx="2">
                  <c:v>435.6875</c:v>
                </c:pt>
                <c:pt idx="3">
                  <c:v>405.71627204030221</c:v>
                </c:pt>
                <c:pt idx="4">
                  <c:v>0</c:v>
                </c:pt>
                <c:pt idx="5">
                  <c:v>211.59397642323174</c:v>
                </c:pt>
                <c:pt idx="6">
                  <c:v>274.00327868852457</c:v>
                </c:pt>
                <c:pt idx="7">
                  <c:v>204.4375</c:v>
                </c:pt>
                <c:pt idx="8">
                  <c:v>296.97161572052403</c:v>
                </c:pt>
                <c:pt idx="9">
                  <c:v>151.29482071713147</c:v>
                </c:pt>
                <c:pt idx="10">
                  <c:v>35.6</c:v>
                </c:pt>
                <c:pt idx="11">
                  <c:v>307.16136363636366</c:v>
                </c:pt>
                <c:pt idx="12">
                  <c:v>627.82249999999999</c:v>
                </c:pt>
                <c:pt idx="13">
                  <c:v>79.140121845082675</c:v>
                </c:pt>
                <c:pt idx="14">
                  <c:v>687.09900990099015</c:v>
                </c:pt>
                <c:pt idx="15">
                  <c:v>1680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payment'!$F$265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North East </c:v>
                </c:pt>
                <c:pt idx="3">
                  <c:v>Western </c:v>
                </c:pt>
                <c:pt idx="4">
                  <c:v>Lower Murray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Coliban 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Goulburn Valley </c:v>
                </c:pt>
                <c:pt idx="12">
                  <c:v>Gippsland </c:v>
                </c:pt>
                <c:pt idx="13">
                  <c:v>Barwon </c:v>
                </c:pt>
                <c:pt idx="14">
                  <c:v>City West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payment'!$F$266:$F$281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436.90435185185186</c:v>
                </c:pt>
                <c:pt idx="2">
                  <c:v>639.41935483870964</c:v>
                </c:pt>
                <c:pt idx="3">
                  <c:v>486.27341772151897</c:v>
                </c:pt>
                <c:pt idx="4">
                  <c:v>0</c:v>
                </c:pt>
                <c:pt idx="5">
                  <c:v>220.30228754603738</c:v>
                </c:pt>
                <c:pt idx="6">
                  <c:v>509.24712454212454</c:v>
                </c:pt>
                <c:pt idx="7">
                  <c:v>229.45890410958904</c:v>
                </c:pt>
                <c:pt idx="8">
                  <c:v>262.22177358490569</c:v>
                </c:pt>
                <c:pt idx="9">
                  <c:v>165.42692307692309</c:v>
                </c:pt>
                <c:pt idx="10">
                  <c:v>5.7236842105263159</c:v>
                </c:pt>
                <c:pt idx="11">
                  <c:v>274.57974662162161</c:v>
                </c:pt>
                <c:pt idx="12">
                  <c:v>141.98969072164948</c:v>
                </c:pt>
                <c:pt idx="13">
                  <c:v>78.240813135261916</c:v>
                </c:pt>
                <c:pt idx="14">
                  <c:v>677.28810020876824</c:v>
                </c:pt>
                <c:pt idx="15">
                  <c:v>64.830508474576277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payment'!$G$265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North East </c:v>
                </c:pt>
                <c:pt idx="3">
                  <c:v>Western </c:v>
                </c:pt>
                <c:pt idx="4">
                  <c:v>Lower Murray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Coliban 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Goulburn Valley </c:v>
                </c:pt>
                <c:pt idx="12">
                  <c:v>Gippsland </c:v>
                </c:pt>
                <c:pt idx="13">
                  <c:v>Barwon </c:v>
                </c:pt>
                <c:pt idx="14">
                  <c:v>City West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payment'!$G$266:$G$281</c:f>
              <c:numCache>
                <c:formatCode>_-* #,##0_-;\-* #,##0_-;_-* "-"??_-;_-@_-</c:formatCode>
                <c:ptCount val="16"/>
                <c:pt idx="0">
                  <c:v>1000</c:v>
                </c:pt>
                <c:pt idx="1">
                  <c:v>288.66666666666669</c:v>
                </c:pt>
                <c:pt idx="2">
                  <c:v>566.32078260869559</c:v>
                </c:pt>
                <c:pt idx="3">
                  <c:v>508.09656652360513</c:v>
                </c:pt>
                <c:pt idx="4">
                  <c:v>0</c:v>
                </c:pt>
                <c:pt idx="5">
                  <c:v>208.61633010432189</c:v>
                </c:pt>
                <c:pt idx="6">
                  <c:v>462.87701333333337</c:v>
                </c:pt>
                <c:pt idx="7">
                  <c:v>294.75</c:v>
                </c:pt>
                <c:pt idx="8">
                  <c:v>285.521484375</c:v>
                </c:pt>
                <c:pt idx="9">
                  <c:v>151.98598130841123</c:v>
                </c:pt>
                <c:pt idx="10">
                  <c:v>35.306000000000004</c:v>
                </c:pt>
                <c:pt idx="11">
                  <c:v>108.32643274853801</c:v>
                </c:pt>
                <c:pt idx="12">
                  <c:v>165.94709302325583</c:v>
                </c:pt>
                <c:pt idx="13">
                  <c:v>75.476070528967256</c:v>
                </c:pt>
                <c:pt idx="14">
                  <c:v>656.34648370497428</c:v>
                </c:pt>
                <c:pt idx="1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payment'!$H$265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North East </c:v>
                </c:pt>
                <c:pt idx="3">
                  <c:v>Western </c:v>
                </c:pt>
                <c:pt idx="4">
                  <c:v>Lower Murray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Coliban 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Goulburn Valley </c:v>
                </c:pt>
                <c:pt idx="12">
                  <c:v>Gippsland </c:v>
                </c:pt>
                <c:pt idx="13">
                  <c:v>Barwon </c:v>
                </c:pt>
                <c:pt idx="14">
                  <c:v>City West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payment'!$H$266:$H$281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432.58620689655174</c:v>
                </c:pt>
                <c:pt idx="2">
                  <c:v>508.50310671936757</c:v>
                </c:pt>
                <c:pt idx="3">
                  <c:v>527.27153284671533</c:v>
                </c:pt>
                <c:pt idx="4">
                  <c:v>446</c:v>
                </c:pt>
                <c:pt idx="5">
                  <c:v>655.88282082820831</c:v>
                </c:pt>
                <c:pt idx="6">
                  <c:v>301.35379310344825</c:v>
                </c:pt>
                <c:pt idx="7">
                  <c:v>293.71111111111111</c:v>
                </c:pt>
                <c:pt idx="8">
                  <c:v>173.32595744680853</c:v>
                </c:pt>
                <c:pt idx="9">
                  <c:v>209.75389408099687</c:v>
                </c:pt>
                <c:pt idx="10">
                  <c:v>139.34042553191489</c:v>
                </c:pt>
                <c:pt idx="11">
                  <c:v>110.88237288135593</c:v>
                </c:pt>
                <c:pt idx="12">
                  <c:v>283.50722826086957</c:v>
                </c:pt>
                <c:pt idx="13">
                  <c:v>186.39778378378401</c:v>
                </c:pt>
                <c:pt idx="14">
                  <c:v>551.42723004694835</c:v>
                </c:pt>
                <c:pt idx="15">
                  <c:v>45.32710280373832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payment'!$I$265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payment'!$D$266:$D$281</c:f>
              <c:strCache>
                <c:ptCount val="16"/>
                <c:pt idx="0">
                  <c:v>South Gippsland </c:v>
                </c:pt>
                <c:pt idx="1">
                  <c:v>Central Highlands </c:v>
                </c:pt>
                <c:pt idx="2">
                  <c:v>North East </c:v>
                </c:pt>
                <c:pt idx="3">
                  <c:v>Western </c:v>
                </c:pt>
                <c:pt idx="4">
                  <c:v>Lower Murray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Wannon </c:v>
                </c:pt>
                <c:pt idx="8">
                  <c:v>Coliban 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Goulburn Valley </c:v>
                </c:pt>
                <c:pt idx="12">
                  <c:v>Gippsland </c:v>
                </c:pt>
                <c:pt idx="13">
                  <c:v>Barwon </c:v>
                </c:pt>
                <c:pt idx="14">
                  <c:v>City West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payment'!$I$266:$I$281</c:f>
              <c:numCache>
                <c:formatCode>_-* #,##0_-;\-* #,##0_-;_-* "-"??_-;_-@_-</c:formatCode>
                <c:ptCount val="16"/>
                <c:pt idx="0">
                  <c:v>1000</c:v>
                </c:pt>
                <c:pt idx="1">
                  <c:v>756.63636363636363</c:v>
                </c:pt>
                <c:pt idx="2">
                  <c:v>704.44943820224717</c:v>
                </c:pt>
                <c:pt idx="3">
                  <c:v>564.49286956521735</c:v>
                </c:pt>
                <c:pt idx="4">
                  <c:v>500</c:v>
                </c:pt>
                <c:pt idx="5">
                  <c:v>498.01379772270599</c:v>
                </c:pt>
                <c:pt idx="6">
                  <c:v>422.63376383763836</c:v>
                </c:pt>
                <c:pt idx="7">
                  <c:v>318.5141242937853</c:v>
                </c:pt>
                <c:pt idx="8">
                  <c:v>315.96153846153845</c:v>
                </c:pt>
                <c:pt idx="9">
                  <c:v>248.06667752442996</c:v>
                </c:pt>
                <c:pt idx="10">
                  <c:v>206.83591304347826</c:v>
                </c:pt>
                <c:pt idx="11">
                  <c:v>189.03819047619047</c:v>
                </c:pt>
                <c:pt idx="12">
                  <c:v>175.34561403508772</c:v>
                </c:pt>
                <c:pt idx="13">
                  <c:v>140.68064616252832</c:v>
                </c:pt>
                <c:pt idx="14">
                  <c:v>129.00020338983049</c:v>
                </c:pt>
                <c:pt idx="15">
                  <c:v>59.87370656370657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payment'!$E$180:$E$195</c:f>
              <c:numCache>
                <c:formatCode>_(* #,##0.00_);_(* \(#,##0.00\);_(* "-"??_);_(@_)</c:formatCode>
                <c:ptCount val="16"/>
                <c:pt idx="0">
                  <c:v>7.6654879948567043E-3</c:v>
                </c:pt>
                <c:pt idx="1">
                  <c:v>2.7753878604534986E-3</c:v>
                </c:pt>
                <c:pt idx="2">
                  <c:v>5.7513840979707201E-3</c:v>
                </c:pt>
                <c:pt idx="3">
                  <c:v>0</c:v>
                </c:pt>
                <c:pt idx="4">
                  <c:v>0.11486367914745625</c:v>
                </c:pt>
                <c:pt idx="5">
                  <c:v>1.6341568493455944E-2</c:v>
                </c:pt>
                <c:pt idx="6">
                  <c:v>1.946945728887807E-2</c:v>
                </c:pt>
                <c:pt idx="7">
                  <c:v>1.5934731340429599E-3</c:v>
                </c:pt>
                <c:pt idx="8">
                  <c:v>1.3602005324213514E-2</c:v>
                </c:pt>
                <c:pt idx="9">
                  <c:v>3.3290179397077867E-2</c:v>
                </c:pt>
                <c:pt idx="10">
                  <c:v>7.1061180292365994E-2</c:v>
                </c:pt>
                <c:pt idx="11">
                  <c:v>2.1900527802720046E-3</c:v>
                </c:pt>
                <c:pt idx="12">
                  <c:v>0.1066793101404611</c:v>
                </c:pt>
                <c:pt idx="13">
                  <c:v>0.12928781668638076</c:v>
                </c:pt>
                <c:pt idx="14">
                  <c:v>0.10149193139145439</c:v>
                </c:pt>
                <c:pt idx="15">
                  <c:v>0.13790386130811663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payment'!$F$180:$F$195</c:f>
              <c:numCache>
                <c:formatCode>_(* #,##0.00_);_(* \(#,##0.00\);_(* "-"??_);_(@_)</c:formatCode>
                <c:ptCount val="16"/>
                <c:pt idx="0">
                  <c:v>5.4999055451004216E-3</c:v>
                </c:pt>
                <c:pt idx="1">
                  <c:v>2.8474817583199856E-3</c:v>
                </c:pt>
                <c:pt idx="2">
                  <c:v>5.4891722729859087E-3</c:v>
                </c:pt>
                <c:pt idx="3">
                  <c:v>0</c:v>
                </c:pt>
                <c:pt idx="4">
                  <c:v>8.6016796734489601E-2</c:v>
                </c:pt>
                <c:pt idx="5">
                  <c:v>7.3158241275879735E-3</c:v>
                </c:pt>
                <c:pt idx="6">
                  <c:v>7.683811170340489E-2</c:v>
                </c:pt>
                <c:pt idx="7">
                  <c:v>0</c:v>
                </c:pt>
                <c:pt idx="8">
                  <c:v>7.657847379101735E-3</c:v>
                </c:pt>
                <c:pt idx="9">
                  <c:v>4.7887427708402402E-2</c:v>
                </c:pt>
                <c:pt idx="10">
                  <c:v>9.711338825262876E-2</c:v>
                </c:pt>
                <c:pt idx="11">
                  <c:v>4.3011677670487533E-3</c:v>
                </c:pt>
                <c:pt idx="12">
                  <c:v>0</c:v>
                </c:pt>
                <c:pt idx="13">
                  <c:v>4.638598597506071E-2</c:v>
                </c:pt>
                <c:pt idx="14">
                  <c:v>4.2063710342819242E-2</c:v>
                </c:pt>
                <c:pt idx="15">
                  <c:v>9.6867936712948008E-2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payment'!$G$180:$G$195</c:f>
              <c:numCache>
                <c:formatCode>_(* #,##0.00_);_(* \(#,##0.00\);_(* "-"??_);_(@_)</c:formatCode>
                <c:ptCount val="16"/>
                <c:pt idx="0">
                  <c:v>6.2561692780380655E-3</c:v>
                </c:pt>
                <c:pt idx="1">
                  <c:v>0</c:v>
                </c:pt>
                <c:pt idx="2">
                  <c:v>8.3705101695159094E-3</c:v>
                </c:pt>
                <c:pt idx="3">
                  <c:v>0</c:v>
                </c:pt>
                <c:pt idx="4">
                  <c:v>7.499464323976858E-2</c:v>
                </c:pt>
                <c:pt idx="5">
                  <c:v>0</c:v>
                </c:pt>
                <c:pt idx="6">
                  <c:v>9.9154823173898676E-2</c:v>
                </c:pt>
                <c:pt idx="7">
                  <c:v>0</c:v>
                </c:pt>
                <c:pt idx="8">
                  <c:v>5.6515268541717685E-3</c:v>
                </c:pt>
                <c:pt idx="9">
                  <c:v>4.4022157819435782E-2</c:v>
                </c:pt>
                <c:pt idx="10">
                  <c:v>0</c:v>
                </c:pt>
                <c:pt idx="11">
                  <c:v>2.1142990041651691E-3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6.9134560995537678E-2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payment'!$H$180:$H$195</c:f>
              <c:numCache>
                <c:formatCode>_(* #,##0.00_);_(* \(#,##0.00\);_(* "-"??_);_(@_)</c:formatCode>
                <c:ptCount val="16"/>
                <c:pt idx="0">
                  <c:v>2.0190508666214999E-3</c:v>
                </c:pt>
                <c:pt idx="1">
                  <c:v>9.5776528730222158E-4</c:v>
                </c:pt>
                <c:pt idx="2">
                  <c:v>3.071850585187537E-3</c:v>
                </c:pt>
                <c:pt idx="3">
                  <c:v>0</c:v>
                </c:pt>
                <c:pt idx="4">
                  <c:v>3.6158736854792539E-2</c:v>
                </c:pt>
                <c:pt idx="5">
                  <c:v>0</c:v>
                </c:pt>
                <c:pt idx="6">
                  <c:v>2.7925160569673275E-2</c:v>
                </c:pt>
                <c:pt idx="7">
                  <c:v>1.8208026705105834E-2</c:v>
                </c:pt>
                <c:pt idx="8">
                  <c:v>1.8577691907557404E-3</c:v>
                </c:pt>
                <c:pt idx="9">
                  <c:v>1.8269511838643671E-2</c:v>
                </c:pt>
                <c:pt idx="10">
                  <c:v>1.3144490815287043E-2</c:v>
                </c:pt>
                <c:pt idx="11">
                  <c:v>6.2458361092604933E-3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1.8554023130682169E-2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payment'!$D$180:$D$195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payment'!$I$180:$I$195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responsiveness'!$E$96:$E$111</c:f>
              <c:numCache>
                <c:formatCode>0.00%</c:formatCode>
                <c:ptCount val="16"/>
                <c:pt idx="0">
                  <c:v>0.48291571753986334</c:v>
                </c:pt>
                <c:pt idx="1">
                  <c:v>0.34727435210008939</c:v>
                </c:pt>
                <c:pt idx="2">
                  <c:v>0.40898899306971054</c:v>
                </c:pt>
                <c:pt idx="3">
                  <c:v>0.2111692844677138</c:v>
                </c:pt>
                <c:pt idx="4">
                  <c:v>0.23178807947019867</c:v>
                </c:pt>
                <c:pt idx="5">
                  <c:v>0.18397383483237939</c:v>
                </c:pt>
                <c:pt idx="6">
                  <c:v>0.68571428571428572</c:v>
                </c:pt>
                <c:pt idx="7">
                  <c:v>0.28290766208251472</c:v>
                </c:pt>
                <c:pt idx="8">
                  <c:v>0.46831955922865015</c:v>
                </c:pt>
                <c:pt idx="9">
                  <c:v>0.53048780487804881</c:v>
                </c:pt>
                <c:pt idx="10">
                  <c:v>0.32183908045977011</c:v>
                </c:pt>
                <c:pt idx="11">
                  <c:v>0.5089285714285714</c:v>
                </c:pt>
                <c:pt idx="12">
                  <c:v>0.48101265822784811</c:v>
                </c:pt>
                <c:pt idx="13">
                  <c:v>0.55675675675675673</c:v>
                </c:pt>
                <c:pt idx="14">
                  <c:v>0.75724637681159424</c:v>
                </c:pt>
                <c:pt idx="15">
                  <c:v>0.68464730290456433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responsiveness'!$F$96:$F$111</c:f>
              <c:numCache>
                <c:formatCode>0.00%</c:formatCode>
                <c:ptCount val="16"/>
                <c:pt idx="0">
                  <c:v>4.829157175398633E-2</c:v>
                </c:pt>
                <c:pt idx="1">
                  <c:v>3.7533512064343165E-3</c:v>
                </c:pt>
                <c:pt idx="2">
                  <c:v>0.19679983693436609</c:v>
                </c:pt>
                <c:pt idx="3">
                  <c:v>2.617801047120419E-3</c:v>
                </c:pt>
                <c:pt idx="4">
                  <c:v>0.25165562913907286</c:v>
                </c:pt>
                <c:pt idx="5">
                  <c:v>1.7170891251022075E-2</c:v>
                </c:pt>
                <c:pt idx="6">
                  <c:v>4.2857142857142858E-2</c:v>
                </c:pt>
                <c:pt idx="7">
                  <c:v>1.768172888015717E-2</c:v>
                </c:pt>
                <c:pt idx="8">
                  <c:v>1.6528925619834711E-2</c:v>
                </c:pt>
                <c:pt idx="9">
                  <c:v>2.4390243902439025E-2</c:v>
                </c:pt>
                <c:pt idx="10">
                  <c:v>5.7471264367816091E-2</c:v>
                </c:pt>
                <c:pt idx="11">
                  <c:v>1.488095238095238E-2</c:v>
                </c:pt>
                <c:pt idx="12">
                  <c:v>6.3291139240506328E-3</c:v>
                </c:pt>
                <c:pt idx="13">
                  <c:v>4.0540540540540543E-2</c:v>
                </c:pt>
                <c:pt idx="14">
                  <c:v>7.246376811594203E-3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responsiveness'!$G$96:$G$111</c:f>
              <c:numCache>
                <c:formatCode>0.00%</c:formatCode>
                <c:ptCount val="16"/>
                <c:pt idx="0">
                  <c:v>3.234624145785877E-2</c:v>
                </c:pt>
                <c:pt idx="1">
                  <c:v>5.3619302949061668E-4</c:v>
                </c:pt>
                <c:pt idx="2">
                  <c:v>5.4015491235222174E-2</c:v>
                </c:pt>
                <c:pt idx="3">
                  <c:v>6.9808027923211169E-2</c:v>
                </c:pt>
                <c:pt idx="4">
                  <c:v>2.3178807947019868E-2</c:v>
                </c:pt>
                <c:pt idx="5">
                  <c:v>8.9942763695829934E-3</c:v>
                </c:pt>
                <c:pt idx="6">
                  <c:v>2.8571428571428571E-2</c:v>
                </c:pt>
                <c:pt idx="7">
                  <c:v>5.893909626719057E-3</c:v>
                </c:pt>
                <c:pt idx="8">
                  <c:v>5.5096418732782371E-3</c:v>
                </c:pt>
                <c:pt idx="9">
                  <c:v>6.0975609756097563E-3</c:v>
                </c:pt>
                <c:pt idx="10">
                  <c:v>6.8965517241379309E-2</c:v>
                </c:pt>
                <c:pt idx="11">
                  <c:v>8.3333333333333329E-2</c:v>
                </c:pt>
                <c:pt idx="12">
                  <c:v>0</c:v>
                </c:pt>
                <c:pt idx="13">
                  <c:v>2.7027027027027029E-2</c:v>
                </c:pt>
                <c:pt idx="14">
                  <c:v>1.0869565217391304E-2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responsiveness'!$H$95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responsiveness'!$H$96:$H$111</c:f>
              <c:numCache>
                <c:formatCode>0.00%</c:formatCode>
                <c:ptCount val="16"/>
                <c:pt idx="0">
                  <c:v>0.27699316628701592</c:v>
                </c:pt>
                <c:pt idx="1">
                  <c:v>0.16639857015192136</c:v>
                </c:pt>
                <c:pt idx="2">
                  <c:v>0.19384427231960863</c:v>
                </c:pt>
                <c:pt idx="3">
                  <c:v>0.16579406631762653</c:v>
                </c:pt>
                <c:pt idx="4">
                  <c:v>9.602649006622517E-2</c:v>
                </c:pt>
                <c:pt idx="5">
                  <c:v>0.53393295175797217</c:v>
                </c:pt>
                <c:pt idx="6">
                  <c:v>0.11428571428571428</c:v>
                </c:pt>
                <c:pt idx="7">
                  <c:v>0.12573673870333987</c:v>
                </c:pt>
                <c:pt idx="8">
                  <c:v>0.15702479338842976</c:v>
                </c:pt>
                <c:pt idx="9">
                  <c:v>0.14634146341463414</c:v>
                </c:pt>
                <c:pt idx="10">
                  <c:v>6.8965517241379309E-2</c:v>
                </c:pt>
                <c:pt idx="11">
                  <c:v>0.18154761904761904</c:v>
                </c:pt>
                <c:pt idx="12">
                  <c:v>4.4303797468354431E-2</c:v>
                </c:pt>
                <c:pt idx="13">
                  <c:v>0.11621621621621622</c:v>
                </c:pt>
                <c:pt idx="14">
                  <c:v>9.7826086956521743E-2</c:v>
                </c:pt>
                <c:pt idx="15">
                  <c:v>0.1078838174273859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responsiveness'!$I$95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responsiveness'!$I$96:$I$111</c:f>
              <c:numCache>
                <c:formatCode>0.00%</c:formatCode>
                <c:ptCount val="16"/>
                <c:pt idx="0">
                  <c:v>5.466970387243736E-3</c:v>
                </c:pt>
                <c:pt idx="1">
                  <c:v>0.12815013404825737</c:v>
                </c:pt>
                <c:pt idx="2">
                  <c:v>9.1826335099877698E-2</c:v>
                </c:pt>
                <c:pt idx="3">
                  <c:v>9.5113438045375212E-2</c:v>
                </c:pt>
                <c:pt idx="4">
                  <c:v>0.30132450331125826</c:v>
                </c:pt>
                <c:pt idx="5">
                  <c:v>3.2706459525756338E-3</c:v>
                </c:pt>
                <c:pt idx="6">
                  <c:v>0</c:v>
                </c:pt>
                <c:pt idx="7">
                  <c:v>0.32023575638506874</c:v>
                </c:pt>
                <c:pt idx="8">
                  <c:v>2.7548209366391185E-2</c:v>
                </c:pt>
                <c:pt idx="9">
                  <c:v>4.878048780487805E-2</c:v>
                </c:pt>
                <c:pt idx="10">
                  <c:v>5.7471264367816091E-2</c:v>
                </c:pt>
                <c:pt idx="11">
                  <c:v>8.9285714285714281E-3</c:v>
                </c:pt>
                <c:pt idx="12">
                  <c:v>0.29746835443037972</c:v>
                </c:pt>
                <c:pt idx="13">
                  <c:v>1.891891891891892E-2</c:v>
                </c:pt>
                <c:pt idx="14">
                  <c:v>0</c:v>
                </c:pt>
                <c:pt idx="15">
                  <c:v>6.2240663900414939E-2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responsiveness'!$J$95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responsiveness'!$J$96:$J$111</c:f>
              <c:numCache>
                <c:formatCode>0.00%</c:formatCode>
                <c:ptCount val="16"/>
                <c:pt idx="0">
                  <c:v>9.1116173120728934E-4</c:v>
                </c:pt>
                <c:pt idx="1">
                  <c:v>1.0902591599642538E-2</c:v>
                </c:pt>
                <c:pt idx="2">
                  <c:v>1.1720342437831228E-2</c:v>
                </c:pt>
                <c:pt idx="3">
                  <c:v>6.6317626527050616E-2</c:v>
                </c:pt>
                <c:pt idx="4">
                  <c:v>6.2913907284768214E-2</c:v>
                </c:pt>
                <c:pt idx="5">
                  <c:v>8.7489779231398196E-2</c:v>
                </c:pt>
                <c:pt idx="6">
                  <c:v>2.8571428571428571E-2</c:v>
                </c:pt>
                <c:pt idx="7">
                  <c:v>3.732809430255403E-2</c:v>
                </c:pt>
                <c:pt idx="8">
                  <c:v>0.13498622589531681</c:v>
                </c:pt>
                <c:pt idx="9">
                  <c:v>6.097560975609756E-2</c:v>
                </c:pt>
                <c:pt idx="10">
                  <c:v>0.13793103448275862</c:v>
                </c:pt>
                <c:pt idx="11">
                  <c:v>6.25E-2</c:v>
                </c:pt>
                <c:pt idx="12">
                  <c:v>5.6962025316455694E-2</c:v>
                </c:pt>
                <c:pt idx="13">
                  <c:v>3.2432432432432434E-2</c:v>
                </c:pt>
                <c:pt idx="14">
                  <c:v>3.9855072463768113E-2</c:v>
                </c:pt>
                <c:pt idx="15">
                  <c:v>1.2448132780082987E-2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responsiveness'!$D$96:$D$111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'4. Customer responsiveness'!$K$96:$K$111</c:f>
              <c:numCache>
                <c:formatCode>0.00%</c:formatCode>
                <c:ptCount val="16"/>
                <c:pt idx="0">
                  <c:v>0.1530751708428246</c:v>
                </c:pt>
                <c:pt idx="1">
                  <c:v>0.34298480786416441</c:v>
                </c:pt>
                <c:pt idx="2">
                  <c:v>4.2804728903383611E-2</c:v>
                </c:pt>
                <c:pt idx="3">
                  <c:v>0.38917975567190227</c:v>
                </c:pt>
                <c:pt idx="4">
                  <c:v>3.3112582781456956E-2</c:v>
                </c:pt>
                <c:pt idx="5">
                  <c:v>0.16516762060506951</c:v>
                </c:pt>
                <c:pt idx="6">
                  <c:v>0.1</c:v>
                </c:pt>
                <c:pt idx="7">
                  <c:v>0.21021611001964635</c:v>
                </c:pt>
                <c:pt idx="8">
                  <c:v>0.19008264462809918</c:v>
                </c:pt>
                <c:pt idx="9">
                  <c:v>0.18292682926829268</c:v>
                </c:pt>
                <c:pt idx="10">
                  <c:v>0.28735632183908044</c:v>
                </c:pt>
                <c:pt idx="11">
                  <c:v>0.13988095238095238</c:v>
                </c:pt>
                <c:pt idx="12">
                  <c:v>0.11392405063291139</c:v>
                </c:pt>
                <c:pt idx="13">
                  <c:v>0.20810810810810812</c:v>
                </c:pt>
                <c:pt idx="14">
                  <c:v>8.6956521739130432E-2</c:v>
                </c:pt>
                <c:pt idx="15">
                  <c:v>0.13278008298755187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North East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responsiveness'!$E$75:$E$90</c:f>
              <c:numCache>
                <c:formatCode>_(* #,##0.00_);_(* \(#,##0.00\);_(* "-"??_);_(@_)</c:formatCode>
                <c:ptCount val="16"/>
                <c:pt idx="0">
                  <c:v>0.86161563043566192</c:v>
                </c:pt>
                <c:pt idx="1">
                  <c:v>0.66789215686274506</c:v>
                </c:pt>
                <c:pt idx="2">
                  <c:v>1.0979912895497559</c:v>
                </c:pt>
                <c:pt idx="3">
                  <c:v>0.6640789412149839</c:v>
                </c:pt>
                <c:pt idx="4">
                  <c:v>0.62350359138068634</c:v>
                </c:pt>
                <c:pt idx="5">
                  <c:v>0.293254737295435</c:v>
                </c:pt>
                <c:pt idx="6">
                  <c:v>1.086197871226662</c:v>
                </c:pt>
                <c:pt idx="7">
                  <c:v>0.43885237187714732</c:v>
                </c:pt>
                <c:pt idx="8">
                  <c:v>0.28643605911721998</c:v>
                </c:pt>
                <c:pt idx="9">
                  <c:v>0.54429526722305743</c:v>
                </c:pt>
                <c:pt idx="10">
                  <c:v>0.48222390317700448</c:v>
                </c:pt>
                <c:pt idx="11">
                  <c:v>0.35531088578104303</c:v>
                </c:pt>
                <c:pt idx="12">
                  <c:v>0.68863459876045774</c:v>
                </c:pt>
                <c:pt idx="13">
                  <c:v>0.32779509592827072</c:v>
                </c:pt>
                <c:pt idx="14">
                  <c:v>0.40494458653026427</c:v>
                </c:pt>
                <c:pt idx="15">
                  <c:v>0.58990866896241945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North East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responsiveness'!$F$75:$F$90</c:f>
              <c:numCache>
                <c:formatCode>_(* #,##0.00_);_(* \(#,##0.00\);_(* "-"??_);_(@_)</c:formatCode>
                <c:ptCount val="16"/>
                <c:pt idx="0">
                  <c:v>0.53164624259018056</c:v>
                </c:pt>
                <c:pt idx="1">
                  <c:v>0.62919716861274122</c:v>
                </c:pt>
                <c:pt idx="2">
                  <c:v>1.1112911872140425</c:v>
                </c:pt>
                <c:pt idx="3">
                  <c:v>0.91943348038077555</c:v>
                </c:pt>
                <c:pt idx="4">
                  <c:v>0.98173964264677005</c:v>
                </c:pt>
                <c:pt idx="5">
                  <c:v>0.37927438028455418</c:v>
                </c:pt>
                <c:pt idx="6">
                  <c:v>0.87264286123688883</c:v>
                </c:pt>
                <c:pt idx="7">
                  <c:v>0.28714367936044122</c:v>
                </c:pt>
                <c:pt idx="8">
                  <c:v>0.34446314635769365</c:v>
                </c:pt>
                <c:pt idx="9">
                  <c:v>0.38696259929767141</c:v>
                </c:pt>
                <c:pt idx="10">
                  <c:v>0.50587569911393204</c:v>
                </c:pt>
                <c:pt idx="11">
                  <c:v>0.33308353883287878</c:v>
                </c:pt>
                <c:pt idx="12">
                  <c:v>0.84381513692230281</c:v>
                </c:pt>
                <c:pt idx="13">
                  <c:v>0.33240485680429666</c:v>
                </c:pt>
                <c:pt idx="14">
                  <c:v>0.36616161616161619</c:v>
                </c:pt>
                <c:pt idx="15">
                  <c:v>0.23132358610872208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North East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responsiveness'!$G$75:$G$90</c:f>
              <c:numCache>
                <c:formatCode>_(* #,##0.00_);_(* \(#,##0.00\);_(* "-"??_);_(@_)</c:formatCode>
                <c:ptCount val="16"/>
                <c:pt idx="0">
                  <c:v>0.64462982818588355</c:v>
                </c:pt>
                <c:pt idx="1">
                  <c:v>0.57823932027377856</c:v>
                </c:pt>
                <c:pt idx="2">
                  <c:v>1.2355579786159512</c:v>
                </c:pt>
                <c:pt idx="3">
                  <c:v>0.58888734931411946</c:v>
                </c:pt>
                <c:pt idx="4">
                  <c:v>0.69108834332109026</c:v>
                </c:pt>
                <c:pt idx="5">
                  <c:v>0.45860121488191785</c:v>
                </c:pt>
                <c:pt idx="6">
                  <c:v>1.4216004287366373</c:v>
                </c:pt>
                <c:pt idx="7">
                  <c:v>0.42796623272210021</c:v>
                </c:pt>
                <c:pt idx="8">
                  <c:v>0.37748204071413438</c:v>
                </c:pt>
                <c:pt idx="9">
                  <c:v>0.45210843879729073</c:v>
                </c:pt>
                <c:pt idx="10">
                  <c:v>0.45387673333959366</c:v>
                </c:pt>
                <c:pt idx="11">
                  <c:v>0.34345377112240694</c:v>
                </c:pt>
                <c:pt idx="12">
                  <c:v>0.86553888591775274</c:v>
                </c:pt>
                <c:pt idx="13">
                  <c:v>0.26017550822419194</c:v>
                </c:pt>
                <c:pt idx="14">
                  <c:v>0.36472148541114058</c:v>
                </c:pt>
                <c:pt idx="15">
                  <c:v>0.31727379553466506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North East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responsiveness'!$H$75:$H$90</c:f>
              <c:numCache>
                <c:formatCode>_(* #,##0.00_);_(* \(#,##0.00\);_(* "-"??_);_(@_)</c:formatCode>
                <c:ptCount val="16"/>
                <c:pt idx="0">
                  <c:v>0.63570500199462099</c:v>
                </c:pt>
                <c:pt idx="1">
                  <c:v>0.29554937413073712</c:v>
                </c:pt>
                <c:pt idx="2">
                  <c:v>1.100395942423968</c:v>
                </c:pt>
                <c:pt idx="3">
                  <c:v>0.52978006100497665</c:v>
                </c:pt>
                <c:pt idx="4">
                  <c:v>0.4867341095628937</c:v>
                </c:pt>
                <c:pt idx="5">
                  <c:v>0.52186245340964443</c:v>
                </c:pt>
                <c:pt idx="6">
                  <c:v>0.91713797368091943</c:v>
                </c:pt>
                <c:pt idx="7">
                  <c:v>0.41374152613929699</c:v>
                </c:pt>
                <c:pt idx="8">
                  <c:v>0.65645929383193891</c:v>
                </c:pt>
                <c:pt idx="9">
                  <c:v>0.58561024569087083</c:v>
                </c:pt>
                <c:pt idx="10">
                  <c:v>0.65518532384874584</c:v>
                </c:pt>
                <c:pt idx="11">
                  <c:v>0.40721766685580024</c:v>
                </c:pt>
                <c:pt idx="12">
                  <c:v>0.51159050576752441</c:v>
                </c:pt>
                <c:pt idx="13">
                  <c:v>0.29604626068671663</c:v>
                </c:pt>
                <c:pt idx="14">
                  <c:v>0.35585732984293195</c:v>
                </c:pt>
                <c:pt idx="15">
                  <c:v>0.29145172102241262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responsiveness'!$D$75:$D$90</c:f>
              <c:strCache>
                <c:ptCount val="16"/>
                <c:pt idx="0">
                  <c:v>Coliban 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Wannon </c:v>
                </c:pt>
                <c:pt idx="4">
                  <c:v>South Gippsland </c:v>
                </c:pt>
                <c:pt idx="5">
                  <c:v>South East </c:v>
                </c:pt>
                <c:pt idx="6">
                  <c:v>Gippsland </c:v>
                </c:pt>
                <c:pt idx="7">
                  <c:v>Barwon </c:v>
                </c:pt>
                <c:pt idx="8">
                  <c:v>North East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City West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East Gippsland </c:v>
                </c:pt>
                <c:pt idx="15">
                  <c:v>Lower Murray </c:v>
                </c:pt>
              </c:strCache>
            </c:strRef>
          </c:cat>
          <c:val>
            <c:numRef>
              <c:f>'4. Customer responsiveness'!$I$75:$I$90</c:f>
              <c:numCache>
                <c:formatCode>_(* #,##0.00_);_(* \(#,##0.00\);_(* "-"??_);_(@_)</c:formatCode>
                <c:ptCount val="16"/>
                <c:pt idx="0">
                  <c:v>1.5464764867291325</c:v>
                </c:pt>
                <c:pt idx="1">
                  <c:v>1.365284387038296</c:v>
                </c:pt>
                <c:pt idx="2">
                  <c:v>1.1461384991332706</c:v>
                </c:pt>
                <c:pt idx="3">
                  <c:v>0.83999273519796591</c:v>
                </c:pt>
                <c:pt idx="4">
                  <c:v>0.74140115433344289</c:v>
                </c:pt>
                <c:pt idx="5">
                  <c:v>0.69667017803378384</c:v>
                </c:pt>
                <c:pt idx="6">
                  <c:v>0.6911910484648498</c:v>
                </c:pt>
                <c:pt idx="7">
                  <c:v>0.67112128789697756</c:v>
                </c:pt>
                <c:pt idx="8">
                  <c:v>0.62463980963358179</c:v>
                </c:pt>
                <c:pt idx="9">
                  <c:v>0.59219863941139039</c:v>
                </c:pt>
                <c:pt idx="10">
                  <c:v>0.5092851375690951</c:v>
                </c:pt>
                <c:pt idx="11">
                  <c:v>0.43463969458393398</c:v>
                </c:pt>
                <c:pt idx="12">
                  <c:v>0.40597945905253535</c:v>
                </c:pt>
                <c:pt idx="13">
                  <c:v>0.35767511177347244</c:v>
                </c:pt>
                <c:pt idx="14">
                  <c:v>0.28158815720664548</c:v>
                </c:pt>
                <c:pt idx="15">
                  <c:v>0.250114995400184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Barwon </c:v>
                </c:pt>
                <c:pt idx="10">
                  <c:v>Western </c:v>
                </c:pt>
                <c:pt idx="11">
                  <c:v>Gippsland </c:v>
                </c:pt>
                <c:pt idx="12">
                  <c:v>South East </c:v>
                </c:pt>
                <c:pt idx="13">
                  <c:v>Coliban </c:v>
                </c:pt>
                <c:pt idx="14">
                  <c:v>City West </c:v>
                </c:pt>
                <c:pt idx="15">
                  <c:v>Central Highlands </c:v>
                </c:pt>
              </c:strCache>
            </c:strRef>
          </c:cat>
          <c:val>
            <c:numRef>
              <c:f>'4. Customer responsiveness'!$E$54:$E$69</c:f>
              <c:numCache>
                <c:formatCode>_-* #,##0_-;\-* #,##0_-;_-* "-"??_-;_-@_-</c:formatCode>
                <c:ptCount val="16"/>
                <c:pt idx="0">
                  <c:v>99.816967598318087</c:v>
                </c:pt>
                <c:pt idx="1">
                  <c:v>93.460045509302631</c:v>
                </c:pt>
                <c:pt idx="2">
                  <c:v>98.764427568333176</c:v>
                </c:pt>
                <c:pt idx="3">
                  <c:v>98.314526496214825</c:v>
                </c:pt>
                <c:pt idx="4">
                  <c:v>98.819676605035127</c:v>
                </c:pt>
                <c:pt idx="5">
                  <c:v>97.270908087220533</c:v>
                </c:pt>
                <c:pt idx="6">
                  <c:v>92.287996722654654</c:v>
                </c:pt>
                <c:pt idx="7">
                  <c:v>94.120166159907498</c:v>
                </c:pt>
                <c:pt idx="8">
                  <c:v>64.309157581527799</c:v>
                </c:pt>
                <c:pt idx="9">
                  <c:v>84.76587567471681</c:v>
                </c:pt>
                <c:pt idx="10">
                  <c:v>84.129872966184976</c:v>
                </c:pt>
                <c:pt idx="11">
                  <c:v>84.34445567913717</c:v>
                </c:pt>
                <c:pt idx="12">
                  <c:v>67.363634562858067</c:v>
                </c:pt>
                <c:pt idx="13">
                  <c:v>92.086621429156096</c:v>
                </c:pt>
                <c:pt idx="14">
                  <c:v>80.75858761022765</c:v>
                </c:pt>
                <c:pt idx="15">
                  <c:v>89.391857690360837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Barwon </c:v>
                </c:pt>
                <c:pt idx="10">
                  <c:v>Western </c:v>
                </c:pt>
                <c:pt idx="11">
                  <c:v>Gippsland </c:v>
                </c:pt>
                <c:pt idx="12">
                  <c:v>South East </c:v>
                </c:pt>
                <c:pt idx="13">
                  <c:v>Coliban </c:v>
                </c:pt>
                <c:pt idx="14">
                  <c:v>City West </c:v>
                </c:pt>
                <c:pt idx="15">
                  <c:v>Central Highlands </c:v>
                </c:pt>
              </c:strCache>
            </c:strRef>
          </c:cat>
          <c:val>
            <c:numRef>
              <c:f>'4. Customer responsiveness'!$F$54:$F$69</c:f>
              <c:numCache>
                <c:formatCode>_-* #,##0_-;\-* #,##0_-;_-* "-"??_-;_-@_-</c:formatCode>
                <c:ptCount val="16"/>
                <c:pt idx="0">
                  <c:v>99.052574738598992</c:v>
                </c:pt>
                <c:pt idx="1">
                  <c:v>59.634630357583696</c:v>
                </c:pt>
                <c:pt idx="2">
                  <c:v>98.789426254130376</c:v>
                </c:pt>
                <c:pt idx="3">
                  <c:v>98.770215034654342</c:v>
                </c:pt>
                <c:pt idx="4">
                  <c:v>98.274065390126353</c:v>
                </c:pt>
                <c:pt idx="5">
                  <c:v>98.550043106826564</c:v>
                </c:pt>
                <c:pt idx="6">
                  <c:v>91.059636549782439</c:v>
                </c:pt>
                <c:pt idx="7">
                  <c:v>94.781006958657386</c:v>
                </c:pt>
                <c:pt idx="8">
                  <c:v>54.417961949214586</c:v>
                </c:pt>
                <c:pt idx="9">
                  <c:v>79.031267007250577</c:v>
                </c:pt>
                <c:pt idx="10">
                  <c:v>74.981529867555636</c:v>
                </c:pt>
                <c:pt idx="11">
                  <c:v>83.525865458426168</c:v>
                </c:pt>
                <c:pt idx="12">
                  <c:v>52.635322742552738</c:v>
                </c:pt>
                <c:pt idx="13">
                  <c:v>86.524834274891433</c:v>
                </c:pt>
                <c:pt idx="14">
                  <c:v>81.272966686767006</c:v>
                </c:pt>
                <c:pt idx="15">
                  <c:v>79.701071293701432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Barwon </c:v>
                </c:pt>
                <c:pt idx="10">
                  <c:v>Western </c:v>
                </c:pt>
                <c:pt idx="11">
                  <c:v>Gippsland </c:v>
                </c:pt>
                <c:pt idx="12">
                  <c:v>South East </c:v>
                </c:pt>
                <c:pt idx="13">
                  <c:v>Coliban </c:v>
                </c:pt>
                <c:pt idx="14">
                  <c:v>City West </c:v>
                </c:pt>
                <c:pt idx="15">
                  <c:v>Central Highlands </c:v>
                </c:pt>
              </c:strCache>
            </c:strRef>
          </c:cat>
          <c:val>
            <c:numRef>
              <c:f>'4. Customer responsiveness'!$G$54:$G$69</c:f>
              <c:numCache>
                <c:formatCode>_-* #,##0_-;\-* #,##0_-;_-* "-"??_-;_-@_-</c:formatCode>
                <c:ptCount val="16"/>
                <c:pt idx="0">
                  <c:v>99.830567598544874</c:v>
                </c:pt>
                <c:pt idx="1">
                  <c:v>98.420751166025696</c:v>
                </c:pt>
                <c:pt idx="2">
                  <c:v>98.657872757121041</c:v>
                </c:pt>
                <c:pt idx="3">
                  <c:v>98.504983388704318</c:v>
                </c:pt>
                <c:pt idx="4">
                  <c:v>95.790800252047887</c:v>
                </c:pt>
                <c:pt idx="5">
                  <c:v>96.738492496017443</c:v>
                </c:pt>
                <c:pt idx="6">
                  <c:v>90.971309544473925</c:v>
                </c:pt>
                <c:pt idx="7">
                  <c:v>93.771337832473193</c:v>
                </c:pt>
                <c:pt idx="8">
                  <c:v>90.179367022272842</c:v>
                </c:pt>
                <c:pt idx="9">
                  <c:v>66.970755866165192</c:v>
                </c:pt>
                <c:pt idx="10">
                  <c:v>75.846536191363782</c:v>
                </c:pt>
                <c:pt idx="11">
                  <c:v>67.828386250223659</c:v>
                </c:pt>
                <c:pt idx="12">
                  <c:v>58.229153822075943</c:v>
                </c:pt>
                <c:pt idx="13">
                  <c:v>83.033010672623476</c:v>
                </c:pt>
                <c:pt idx="14">
                  <c:v>50.456906716500924</c:v>
                </c:pt>
                <c:pt idx="15">
                  <c:v>58.588584536499802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Barwon </c:v>
                </c:pt>
                <c:pt idx="10">
                  <c:v>Western </c:v>
                </c:pt>
                <c:pt idx="11">
                  <c:v>Gippsland </c:v>
                </c:pt>
                <c:pt idx="12">
                  <c:v>South East </c:v>
                </c:pt>
                <c:pt idx="13">
                  <c:v>Coliban </c:v>
                </c:pt>
                <c:pt idx="14">
                  <c:v>City West </c:v>
                </c:pt>
                <c:pt idx="15">
                  <c:v>Central Highlands </c:v>
                </c:pt>
              </c:strCache>
            </c:strRef>
          </c:cat>
          <c:val>
            <c:numRef>
              <c:f>'4. Customer responsiveness'!$H$54:$H$69</c:f>
              <c:numCache>
                <c:formatCode>_-* #,##0_-;\-* #,##0_-;_-* "-"??_-;_-@_-</c:formatCode>
                <c:ptCount val="16"/>
                <c:pt idx="0">
                  <c:v>99.540119760479044</c:v>
                </c:pt>
                <c:pt idx="1">
                  <c:v>98.621203651947084</c:v>
                </c:pt>
                <c:pt idx="2">
                  <c:v>98.150372327648327</c:v>
                </c:pt>
                <c:pt idx="3">
                  <c:v>98.190090662741298</c:v>
                </c:pt>
                <c:pt idx="4">
                  <c:v>97.578564340059543</c:v>
                </c:pt>
                <c:pt idx="5">
                  <c:v>95.252649879423473</c:v>
                </c:pt>
                <c:pt idx="6">
                  <c:v>92.933936196935434</c:v>
                </c:pt>
                <c:pt idx="7">
                  <c:v>93.377395315826831</c:v>
                </c:pt>
                <c:pt idx="8">
                  <c:v>88.522595398660116</c:v>
                </c:pt>
                <c:pt idx="9">
                  <c:v>77.090356759159789</c:v>
                </c:pt>
                <c:pt idx="10">
                  <c:v>75.937804078876823</c:v>
                </c:pt>
                <c:pt idx="11">
                  <c:v>61.240789920329064</c:v>
                </c:pt>
                <c:pt idx="12">
                  <c:v>72.378896755403844</c:v>
                </c:pt>
                <c:pt idx="13">
                  <c:v>81.213136614637648</c:v>
                </c:pt>
                <c:pt idx="14">
                  <c:v>76.50047413397553</c:v>
                </c:pt>
                <c:pt idx="15">
                  <c:v>59.648662821185106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responsiveness'!$D$54:$D$69</c:f>
              <c:strCache>
                <c:ptCount val="16"/>
                <c:pt idx="0">
                  <c:v>East Gippsland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Westernport </c:v>
                </c:pt>
                <c:pt idx="5">
                  <c:v>Goulburn Valley </c:v>
                </c:pt>
                <c:pt idx="6">
                  <c:v>GWMWater</c:v>
                </c:pt>
                <c:pt idx="7">
                  <c:v>Lower Murray </c:v>
                </c:pt>
                <c:pt idx="8">
                  <c:v>Yarra Valley </c:v>
                </c:pt>
                <c:pt idx="9">
                  <c:v>Barwon </c:v>
                </c:pt>
                <c:pt idx="10">
                  <c:v>Western </c:v>
                </c:pt>
                <c:pt idx="11">
                  <c:v>Gippsland </c:v>
                </c:pt>
                <c:pt idx="12">
                  <c:v>South East </c:v>
                </c:pt>
                <c:pt idx="13">
                  <c:v>Coliban </c:v>
                </c:pt>
                <c:pt idx="14">
                  <c:v>City West </c:v>
                </c:pt>
                <c:pt idx="15">
                  <c:v>Central Highlands </c:v>
                </c:pt>
              </c:strCache>
            </c:strRef>
          </c:cat>
          <c:val>
            <c:numRef>
              <c:f>'4. Customer responsiveness'!$I$54:$I$69</c:f>
              <c:numCache>
                <c:formatCode>_-* #,##0_-;\-* #,##0_-;_-* "-"??_-;_-@_-</c:formatCode>
                <c:ptCount val="16"/>
                <c:pt idx="0">
                  <c:v>98.821198109852133</c:v>
                </c:pt>
                <c:pt idx="1">
                  <c:v>98.759287817187726</c:v>
                </c:pt>
                <c:pt idx="2">
                  <c:v>98.365393579663746</c:v>
                </c:pt>
                <c:pt idx="3">
                  <c:v>96.760954665993182</c:v>
                </c:pt>
                <c:pt idx="4">
                  <c:v>96.602921962228294</c:v>
                </c:pt>
                <c:pt idx="5">
                  <c:v>94.320656726419841</c:v>
                </c:pt>
                <c:pt idx="6">
                  <c:v>92.794287160167571</c:v>
                </c:pt>
                <c:pt idx="7">
                  <c:v>88.657844990548213</c:v>
                </c:pt>
                <c:pt idx="8">
                  <c:v>87.888165936055429</c:v>
                </c:pt>
                <c:pt idx="9">
                  <c:v>83.369739240554921</c:v>
                </c:pt>
                <c:pt idx="10">
                  <c:v>76.520646398730136</c:v>
                </c:pt>
                <c:pt idx="11">
                  <c:v>75.857469935759212</c:v>
                </c:pt>
                <c:pt idx="12">
                  <c:v>60.659687042665766</c:v>
                </c:pt>
                <c:pt idx="13">
                  <c:v>54.13038896184964</c:v>
                </c:pt>
                <c:pt idx="14">
                  <c:v>54.010789016855512</c:v>
                </c:pt>
                <c:pt idx="15">
                  <c:v>46.367740856644609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North East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responsiveness'!$E$32:$E$47</c:f>
              <c:numCache>
                <c:formatCode>_-* #,##0_-;\-* #,##0_-;_-* "-"??_-;_-@_-</c:formatCode>
                <c:ptCount val="16"/>
                <c:pt idx="0">
                  <c:v>25.711935333111956</c:v>
                </c:pt>
                <c:pt idx="1">
                  <c:v>12.745551281001882</c:v>
                </c:pt>
                <c:pt idx="2">
                  <c:v>15.361842866440089</c:v>
                </c:pt>
                <c:pt idx="3">
                  <c:v>49.568373056835163</c:v>
                </c:pt>
                <c:pt idx="4">
                  <c:v>22.60099637681159</c:v>
                </c:pt>
                <c:pt idx="5">
                  <c:v>95.11340174509607</c:v>
                </c:pt>
                <c:pt idx="6">
                  <c:v>21.891040098662813</c:v>
                </c:pt>
                <c:pt idx="7">
                  <c:v>17.448058093400793</c:v>
                </c:pt>
                <c:pt idx="8">
                  <c:v>8.8419472812586246</c:v>
                </c:pt>
                <c:pt idx="9">
                  <c:v>13.975821163975848</c:v>
                </c:pt>
                <c:pt idx="10">
                  <c:v>14.409215562185457</c:v>
                </c:pt>
                <c:pt idx="11">
                  <c:v>11.677360712822614</c:v>
                </c:pt>
                <c:pt idx="12">
                  <c:v>5.7662619625767748</c:v>
                </c:pt>
                <c:pt idx="13">
                  <c:v>13.062428055146567</c:v>
                </c:pt>
                <c:pt idx="14">
                  <c:v>9.1037729412567376</c:v>
                </c:pt>
                <c:pt idx="15">
                  <c:v>6.8066188473905527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North East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responsiveness'!$F$32:$F$47</c:f>
              <c:numCache>
                <c:formatCode>_-* #,##0_-;\-* #,##0_-;_-* "-"??_-;_-@_-</c:formatCode>
                <c:ptCount val="16"/>
                <c:pt idx="0">
                  <c:v>26.372490431829089</c:v>
                </c:pt>
                <c:pt idx="1">
                  <c:v>18.725239199294649</c:v>
                </c:pt>
                <c:pt idx="2">
                  <c:v>27.112155904040709</c:v>
                </c:pt>
                <c:pt idx="3">
                  <c:v>112.10386174222698</c:v>
                </c:pt>
                <c:pt idx="4">
                  <c:v>26.04959652506038</c:v>
                </c:pt>
                <c:pt idx="5">
                  <c:v>116.13049918502023</c:v>
                </c:pt>
                <c:pt idx="6">
                  <c:v>25.098309954764371</c:v>
                </c:pt>
                <c:pt idx="7">
                  <c:v>17.487917830435176</c:v>
                </c:pt>
                <c:pt idx="8">
                  <c:v>7.8769496042009566</c:v>
                </c:pt>
                <c:pt idx="9">
                  <c:v>14.801596397871473</c:v>
                </c:pt>
                <c:pt idx="10">
                  <c:v>14.806578552117752</c:v>
                </c:pt>
                <c:pt idx="11">
                  <c:v>12.4924750447914</c:v>
                </c:pt>
                <c:pt idx="12">
                  <c:v>5.300906344410877</c:v>
                </c:pt>
                <c:pt idx="13">
                  <c:v>12.531722972331416</c:v>
                </c:pt>
                <c:pt idx="14">
                  <c:v>9.2973817897616264</c:v>
                </c:pt>
                <c:pt idx="15">
                  <c:v>7.8100878700112899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North East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responsiveness'!$G$32:$G$47</c:f>
              <c:numCache>
                <c:formatCode>_-* #,##0_-;\-* #,##0_-;_-* "-"??_-;_-@_-</c:formatCode>
                <c:ptCount val="16"/>
                <c:pt idx="0">
                  <c:v>187.59850886560324</c:v>
                </c:pt>
                <c:pt idx="1">
                  <c:v>38.585306527674362</c:v>
                </c:pt>
                <c:pt idx="2">
                  <c:v>43.610521040152669</c:v>
                </c:pt>
                <c:pt idx="3">
                  <c:v>78.629531644336851</c:v>
                </c:pt>
                <c:pt idx="4">
                  <c:v>54.470009344122147</c:v>
                </c:pt>
                <c:pt idx="5">
                  <c:v>27.280466002372389</c:v>
                </c:pt>
                <c:pt idx="6">
                  <c:v>33.121653462793532</c:v>
                </c:pt>
                <c:pt idx="7">
                  <c:v>18.021299316557936</c:v>
                </c:pt>
                <c:pt idx="8">
                  <c:v>15.040328666051815</c:v>
                </c:pt>
                <c:pt idx="9">
                  <c:v>14.58960976578007</c:v>
                </c:pt>
                <c:pt idx="10">
                  <c:v>14.616047924886956</c:v>
                </c:pt>
                <c:pt idx="11">
                  <c:v>12.292558335606417</c:v>
                </c:pt>
                <c:pt idx="12">
                  <c:v>5.7183425618309345</c:v>
                </c:pt>
                <c:pt idx="13">
                  <c:v>10.022850012273954</c:v>
                </c:pt>
                <c:pt idx="14">
                  <c:v>7.8105229993698799</c:v>
                </c:pt>
                <c:pt idx="15">
                  <c:v>7.4327253700104645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North East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responsiveness'!$H$32:$H$47</c:f>
              <c:numCache>
                <c:formatCode>_-* #,##0_-;\-* #,##0_-;_-* "-"??_-;_-@_-</c:formatCode>
                <c:ptCount val="16"/>
                <c:pt idx="0">
                  <c:v>36.121520120799879</c:v>
                </c:pt>
                <c:pt idx="1">
                  <c:v>41.145128476911765</c:v>
                </c:pt>
                <c:pt idx="2">
                  <c:v>51.681493619996509</c:v>
                </c:pt>
                <c:pt idx="3">
                  <c:v>34.941988019637641</c:v>
                </c:pt>
                <c:pt idx="4">
                  <c:v>71.379704878097485</c:v>
                </c:pt>
                <c:pt idx="5">
                  <c:v>30.904427366689259</c:v>
                </c:pt>
                <c:pt idx="6">
                  <c:v>24.734884970177454</c:v>
                </c:pt>
                <c:pt idx="7">
                  <c:v>18.752109935063647</c:v>
                </c:pt>
                <c:pt idx="8">
                  <c:v>16.708877797094946</c:v>
                </c:pt>
                <c:pt idx="9">
                  <c:v>12.789262508871538</c:v>
                </c:pt>
                <c:pt idx="10">
                  <c:v>14.931269517175114</c:v>
                </c:pt>
                <c:pt idx="11">
                  <c:v>10.704521477015826</c:v>
                </c:pt>
                <c:pt idx="12">
                  <c:v>7.0401592452577697</c:v>
                </c:pt>
                <c:pt idx="13">
                  <c:v>8.856344326439352</c:v>
                </c:pt>
                <c:pt idx="14">
                  <c:v>11.217036056897122</c:v>
                </c:pt>
                <c:pt idx="15">
                  <c:v>6.5564934131736532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responsiveness'!$D$32:$D$47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Yarra Valley </c:v>
                </c:pt>
                <c:pt idx="6">
                  <c:v>Barwon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Lower Murray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North East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'4. Customer responsiveness'!$I$32:$I$47</c:f>
              <c:numCache>
                <c:formatCode>_-* #,##0_-;\-* #,##0_-;_-* "-"??_-;_-@_-</c:formatCode>
                <c:ptCount val="16"/>
                <c:pt idx="0">
                  <c:v>130.06835159501989</c:v>
                </c:pt>
                <c:pt idx="1">
                  <c:v>93.042868492306695</c:v>
                </c:pt>
                <c:pt idx="2">
                  <c:v>88.703272735959487</c:v>
                </c:pt>
                <c:pt idx="3">
                  <c:v>78.08552759025666</c:v>
                </c:pt>
                <c:pt idx="4">
                  <c:v>42.838731189010161</c:v>
                </c:pt>
                <c:pt idx="5">
                  <c:v>32.870553150818374</c:v>
                </c:pt>
                <c:pt idx="6">
                  <c:v>23.329470230443043</c:v>
                </c:pt>
                <c:pt idx="7">
                  <c:v>18.909984788024428</c:v>
                </c:pt>
                <c:pt idx="8">
                  <c:v>17.454877980677946</c:v>
                </c:pt>
                <c:pt idx="9">
                  <c:v>15.028088958078504</c:v>
                </c:pt>
                <c:pt idx="10">
                  <c:v>15.020385966002673</c:v>
                </c:pt>
                <c:pt idx="11">
                  <c:v>11.599032865697659</c:v>
                </c:pt>
                <c:pt idx="12">
                  <c:v>10.967451698446773</c:v>
                </c:pt>
                <c:pt idx="13">
                  <c:v>10.240116360577597</c:v>
                </c:pt>
                <c:pt idx="14">
                  <c:v>9.1369224373441025</c:v>
                </c:pt>
                <c:pt idx="15">
                  <c:v>6.4263604491641679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East </c:v>
                </c:pt>
                <c:pt idx="4">
                  <c:v>Gippsland </c:v>
                </c:pt>
                <c:pt idx="5">
                  <c:v>Barwon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Westernport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reliability'!$E$10:$E$25</c:f>
              <c:numCache>
                <c:formatCode>_-* #,##0.0_-;\-* #,##0.0_-;_-* "-"??_-;_-@_-</c:formatCode>
                <c:ptCount val="16"/>
                <c:pt idx="0">
                  <c:v>73.555868434432327</c:v>
                </c:pt>
                <c:pt idx="1">
                  <c:v>42.633228840125398</c:v>
                </c:pt>
                <c:pt idx="2">
                  <c:v>40.509076558800317</c:v>
                </c:pt>
                <c:pt idx="3">
                  <c:v>35.74802311725572</c:v>
                </c:pt>
                <c:pt idx="4">
                  <c:v>24.866051740154454</c:v>
                </c:pt>
                <c:pt idx="5">
                  <c:v>32.112743917128405</c:v>
                </c:pt>
                <c:pt idx="6">
                  <c:v>16.194111232279173</c:v>
                </c:pt>
                <c:pt idx="7">
                  <c:v>21.779713752333542</c:v>
                </c:pt>
                <c:pt idx="8">
                  <c:v>27.861524066950828</c:v>
                </c:pt>
                <c:pt idx="9">
                  <c:v>24.929178470254953</c:v>
                </c:pt>
                <c:pt idx="10">
                  <c:v>42.824201163939826</c:v>
                </c:pt>
                <c:pt idx="11">
                  <c:v>18.271849467690021</c:v>
                </c:pt>
                <c:pt idx="12">
                  <c:v>11.480812161156585</c:v>
                </c:pt>
                <c:pt idx="13">
                  <c:v>10.350255804801257</c:v>
                </c:pt>
                <c:pt idx="14">
                  <c:v>13.396619793283943</c:v>
                </c:pt>
                <c:pt idx="15">
                  <c:v>8.2233502538071068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81-4839-92E7-C43E4E250992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East </c:v>
                </c:pt>
                <c:pt idx="4">
                  <c:v>Gippsland </c:v>
                </c:pt>
                <c:pt idx="5">
                  <c:v>Barwon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Westernport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reliability'!$F$10:$F$25</c:f>
              <c:numCache>
                <c:formatCode>_-* #,##0.0_-;\-* #,##0.0_-;_-* "-"??_-;_-@_-</c:formatCode>
                <c:ptCount val="16"/>
                <c:pt idx="0">
                  <c:v>71.722582897973282</c:v>
                </c:pt>
                <c:pt idx="1">
                  <c:v>46.533864541832671</c:v>
                </c:pt>
                <c:pt idx="2">
                  <c:v>44.297277975508706</c:v>
                </c:pt>
                <c:pt idx="3">
                  <c:v>37.223042836041358</c:v>
                </c:pt>
                <c:pt idx="4">
                  <c:v>24.590408714056938</c:v>
                </c:pt>
                <c:pt idx="5">
                  <c:v>31.407686866305117</c:v>
                </c:pt>
                <c:pt idx="6">
                  <c:v>14.648648648648649</c:v>
                </c:pt>
                <c:pt idx="7">
                  <c:v>20.702789040422658</c:v>
                </c:pt>
                <c:pt idx="8">
                  <c:v>24.531368063678045</c:v>
                </c:pt>
                <c:pt idx="9">
                  <c:v>23.033707865168537</c:v>
                </c:pt>
                <c:pt idx="10">
                  <c:v>40.095007735721595</c:v>
                </c:pt>
                <c:pt idx="11">
                  <c:v>17.757889778615166</c:v>
                </c:pt>
                <c:pt idx="12">
                  <c:v>18.467995802728225</c:v>
                </c:pt>
                <c:pt idx="13">
                  <c:v>15.540331858502341</c:v>
                </c:pt>
                <c:pt idx="14">
                  <c:v>13.132960204486356</c:v>
                </c:pt>
                <c:pt idx="15">
                  <c:v>7.9574252407501271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81-4839-92E7-C43E4E250992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East </c:v>
                </c:pt>
                <c:pt idx="4">
                  <c:v>Gippsland </c:v>
                </c:pt>
                <c:pt idx="5">
                  <c:v>Barwon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Westernport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reliability'!$G$10:$G$25</c:f>
              <c:numCache>
                <c:formatCode>_-* #,##0.0_-;\-* #,##0.0_-;_-* "-"??_-;_-@_-</c:formatCode>
                <c:ptCount val="16"/>
                <c:pt idx="0">
                  <c:v>67.173481915195012</c:v>
                </c:pt>
                <c:pt idx="1">
                  <c:v>46.743849493487701</c:v>
                </c:pt>
                <c:pt idx="2">
                  <c:v>49.532556381410039</c:v>
                </c:pt>
                <c:pt idx="3">
                  <c:v>37.928024056649534</c:v>
                </c:pt>
                <c:pt idx="4">
                  <c:v>26.124415211450273</c:v>
                </c:pt>
                <c:pt idx="5">
                  <c:v>32.240184757505773</c:v>
                </c:pt>
                <c:pt idx="6">
                  <c:v>17.735042735042736</c:v>
                </c:pt>
                <c:pt idx="7">
                  <c:v>25.076419014148957</c:v>
                </c:pt>
                <c:pt idx="8">
                  <c:v>28.730720039213828</c:v>
                </c:pt>
                <c:pt idx="9">
                  <c:v>23.553162853297444</c:v>
                </c:pt>
                <c:pt idx="10">
                  <c:v>27.350427350427353</c:v>
                </c:pt>
                <c:pt idx="11">
                  <c:v>13.475795900566943</c:v>
                </c:pt>
                <c:pt idx="12">
                  <c:v>13.485477178423235</c:v>
                </c:pt>
                <c:pt idx="13">
                  <c:v>13.374805598755831</c:v>
                </c:pt>
                <c:pt idx="14">
                  <c:v>12.666521074470408</c:v>
                </c:pt>
                <c:pt idx="15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81-4839-92E7-C43E4E250992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East </c:v>
                </c:pt>
                <c:pt idx="4">
                  <c:v>Gippsland </c:v>
                </c:pt>
                <c:pt idx="5">
                  <c:v>Barwon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Westernport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reliability'!$H$10:$H$25</c:f>
              <c:numCache>
                <c:formatCode>_-* #,##0.0_-;\-* #,##0.0_-;_-* "-"??_-;_-@_-</c:formatCode>
                <c:ptCount val="16"/>
                <c:pt idx="0">
                  <c:v>60.347389931265099</c:v>
                </c:pt>
                <c:pt idx="1">
                  <c:v>38.827258320126781</c:v>
                </c:pt>
                <c:pt idx="2">
                  <c:v>46.420081841173129</c:v>
                </c:pt>
                <c:pt idx="3">
                  <c:v>33.919308357348704</c:v>
                </c:pt>
                <c:pt idx="4">
                  <c:v>22.796492847254271</c:v>
                </c:pt>
                <c:pt idx="5">
                  <c:v>25.056484410302758</c:v>
                </c:pt>
                <c:pt idx="6">
                  <c:v>18.09316120953579</c:v>
                </c:pt>
                <c:pt idx="7">
                  <c:v>26.605050736616025</c:v>
                </c:pt>
                <c:pt idx="8">
                  <c:v>23.26530612244898</c:v>
                </c:pt>
                <c:pt idx="9">
                  <c:v>22.446236559139784</c:v>
                </c:pt>
                <c:pt idx="10">
                  <c:v>16.424116424116427</c:v>
                </c:pt>
                <c:pt idx="11">
                  <c:v>13.408521303258144</c:v>
                </c:pt>
                <c:pt idx="12">
                  <c:v>12.255756718247127</c:v>
                </c:pt>
                <c:pt idx="13">
                  <c:v>13.828967642526965</c:v>
                </c:pt>
                <c:pt idx="14">
                  <c:v>14.768297964486791</c:v>
                </c:pt>
                <c:pt idx="15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81-4839-92E7-C43E4E250992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reliability'!$D$10:$D$25</c:f>
              <c:strCache>
                <c:ptCount val="16"/>
                <c:pt idx="0">
                  <c:v>Yarra Valley </c:v>
                </c:pt>
                <c:pt idx="1">
                  <c:v>GWMWater</c:v>
                </c:pt>
                <c:pt idx="2">
                  <c:v>City West </c:v>
                </c:pt>
                <c:pt idx="3">
                  <c:v>South East </c:v>
                </c:pt>
                <c:pt idx="4">
                  <c:v>Gippsland </c:v>
                </c:pt>
                <c:pt idx="5">
                  <c:v>Barwon </c:v>
                </c:pt>
                <c:pt idx="6">
                  <c:v>Goulburn Valley </c:v>
                </c:pt>
                <c:pt idx="7">
                  <c:v>North East </c:v>
                </c:pt>
                <c:pt idx="8">
                  <c:v>Lower Murray </c:v>
                </c:pt>
                <c:pt idx="9">
                  <c:v>South Gippsland </c:v>
                </c:pt>
                <c:pt idx="10">
                  <c:v>Westernport </c:v>
                </c:pt>
                <c:pt idx="11">
                  <c:v>Western </c:v>
                </c:pt>
                <c:pt idx="12">
                  <c:v>East Gippsland </c:v>
                </c:pt>
                <c:pt idx="13">
                  <c:v>Central Highlands </c:v>
                </c:pt>
                <c:pt idx="14">
                  <c:v>Coliban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reliability'!$I$10:$I$25</c:f>
              <c:numCache>
                <c:formatCode>_-* #,##0.0_-;\-* #,##0.0_-;_-* "-"??_-;_-@_-</c:formatCode>
                <c:ptCount val="16"/>
                <c:pt idx="0">
                  <c:v>54.871559633027523</c:v>
                </c:pt>
                <c:pt idx="1">
                  <c:v>33.23262839879154</c:v>
                </c:pt>
                <c:pt idx="2">
                  <c:v>30.486042123300273</c:v>
                </c:pt>
                <c:pt idx="3">
                  <c:v>28.649220536428693</c:v>
                </c:pt>
                <c:pt idx="4">
                  <c:v>24.726277372262771</c:v>
                </c:pt>
                <c:pt idx="5">
                  <c:v>22.528940338379339</c:v>
                </c:pt>
                <c:pt idx="6">
                  <c:v>22.509225092250922</c:v>
                </c:pt>
                <c:pt idx="7">
                  <c:v>22.276769450366999</c:v>
                </c:pt>
                <c:pt idx="8">
                  <c:v>22.01834862385321</c:v>
                </c:pt>
                <c:pt idx="9">
                  <c:v>18.566539713387659</c:v>
                </c:pt>
                <c:pt idx="10">
                  <c:v>17.326732673267326</c:v>
                </c:pt>
                <c:pt idx="11">
                  <c:v>14.893024494787442</c:v>
                </c:pt>
                <c:pt idx="12">
                  <c:v>13.052415210688594</c:v>
                </c:pt>
                <c:pt idx="13">
                  <c:v>12.038095238095238</c:v>
                </c:pt>
                <c:pt idx="14">
                  <c:v>10.200304717963727</c:v>
                </c:pt>
                <c:pt idx="15">
                  <c:v>8.6936536328480205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1-4839-92E7-C43E4E25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Westernport </c:v>
                </c:pt>
                <c:pt idx="3">
                  <c:v>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reliability'!$E$31:$E$46</c:f>
              <c:numCache>
                <c:formatCode>_(* #,##0.00_);_(* \(#,##0.00\);_(* "-"??_);_(@_)</c:formatCode>
                <c:ptCount val="16"/>
                <c:pt idx="0">
                  <c:v>0.66335728693898133</c:v>
                </c:pt>
                <c:pt idx="1">
                  <c:v>0.28781736119792928</c:v>
                </c:pt>
                <c:pt idx="2">
                  <c:v>0.91997549019607838</c:v>
                </c:pt>
                <c:pt idx="3">
                  <c:v>0.17731053335659863</c:v>
                </c:pt>
                <c:pt idx="4">
                  <c:v>0.23925360680447888</c:v>
                </c:pt>
                <c:pt idx="5">
                  <c:v>0.25033383895349592</c:v>
                </c:pt>
                <c:pt idx="6">
                  <c:v>0.23269154030327213</c:v>
                </c:pt>
                <c:pt idx="7">
                  <c:v>0.12033248081841433</c:v>
                </c:pt>
                <c:pt idx="8">
                  <c:v>0.18394969306782452</c:v>
                </c:pt>
                <c:pt idx="9">
                  <c:v>0.16163745947128677</c:v>
                </c:pt>
                <c:pt idx="10">
                  <c:v>0.17548085031741856</c:v>
                </c:pt>
                <c:pt idx="11">
                  <c:v>0.27088086897837194</c:v>
                </c:pt>
                <c:pt idx="12">
                  <c:v>0.11812071259481968</c:v>
                </c:pt>
                <c:pt idx="13">
                  <c:v>8.0101390455817489E-2</c:v>
                </c:pt>
                <c:pt idx="14">
                  <c:v>5.9252677360520041E-2</c:v>
                </c:pt>
                <c:pt idx="15">
                  <c:v>0.11028410393322816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4-42C8-B5D7-9338E4E10122}"/>
            </c:ext>
          </c:extLst>
        </c:ser>
        <c:ser>
          <c:idx val="1"/>
          <c:order val="1"/>
          <c:tx>
            <c:strRef>
              <c:f>'5. Network reliability'!$F$30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Westernport </c:v>
                </c:pt>
                <c:pt idx="3">
                  <c:v>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reliability'!$F$31:$F$46</c:f>
              <c:numCache>
                <c:formatCode>_(* #,##0.00_);_(* \(#,##0.00\);_(* "-"??_);_(@_)</c:formatCode>
                <c:ptCount val="16"/>
                <c:pt idx="0">
                  <c:v>0.5148934833155282</c:v>
                </c:pt>
                <c:pt idx="1">
                  <c:v>0.32627878274095223</c:v>
                </c:pt>
                <c:pt idx="2">
                  <c:v>0.6612015245931393</c:v>
                </c:pt>
                <c:pt idx="3">
                  <c:v>0.16700578896085286</c:v>
                </c:pt>
                <c:pt idx="4">
                  <c:v>0.25662746229886718</c:v>
                </c:pt>
                <c:pt idx="5">
                  <c:v>0.27290034090405985</c:v>
                </c:pt>
                <c:pt idx="6">
                  <c:v>0.23826821127037109</c:v>
                </c:pt>
                <c:pt idx="7">
                  <c:v>0.22546296296296298</c:v>
                </c:pt>
                <c:pt idx="8">
                  <c:v>0.15608410688335952</c:v>
                </c:pt>
                <c:pt idx="9">
                  <c:v>0.13404705053430932</c:v>
                </c:pt>
                <c:pt idx="10">
                  <c:v>0.2179616768762907</c:v>
                </c:pt>
                <c:pt idx="11">
                  <c:v>0.17251196503593358</c:v>
                </c:pt>
                <c:pt idx="12">
                  <c:v>9.9076062868637266E-2</c:v>
                </c:pt>
                <c:pt idx="13">
                  <c:v>0.11140659814561921</c:v>
                </c:pt>
                <c:pt idx="14">
                  <c:v>7.4715579289528683E-2</c:v>
                </c:pt>
                <c:pt idx="15">
                  <c:v>0.10069379834658018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4-42C8-B5D7-9338E4E10122}"/>
            </c:ext>
          </c:extLst>
        </c:ser>
        <c:ser>
          <c:idx val="2"/>
          <c:order val="2"/>
          <c:tx>
            <c:strRef>
              <c:f>'5. Network reliability'!$G$30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Westernport </c:v>
                </c:pt>
                <c:pt idx="3">
                  <c:v>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reliability'!$G$31:$G$46</c:f>
              <c:numCache>
                <c:formatCode>_(* #,##0.00_);_(* \(#,##0.00\);_(* "-"??_);_(@_)</c:formatCode>
                <c:ptCount val="16"/>
                <c:pt idx="0">
                  <c:v>0.70607568785801478</c:v>
                </c:pt>
                <c:pt idx="1">
                  <c:v>0.31419534788629899</c:v>
                </c:pt>
                <c:pt idx="2">
                  <c:v>0.27082841633231058</c:v>
                </c:pt>
                <c:pt idx="3">
                  <c:v>0.22267509096550364</c:v>
                </c:pt>
                <c:pt idx="4">
                  <c:v>0.26292193753872017</c:v>
                </c:pt>
                <c:pt idx="5">
                  <c:v>0.27262438541698875</c:v>
                </c:pt>
                <c:pt idx="6">
                  <c:v>0.19118499903344288</c:v>
                </c:pt>
                <c:pt idx="7">
                  <c:v>0.12727950928381962</c:v>
                </c:pt>
                <c:pt idx="8">
                  <c:v>0.17611633372502938</c:v>
                </c:pt>
                <c:pt idx="9">
                  <c:v>0.159601717928471</c:v>
                </c:pt>
                <c:pt idx="10">
                  <c:v>0.26966510615363481</c:v>
                </c:pt>
                <c:pt idx="11">
                  <c:v>0.11205185871146978</c:v>
                </c:pt>
                <c:pt idx="12">
                  <c:v>0.11022033983764432</c:v>
                </c:pt>
                <c:pt idx="13">
                  <c:v>0.10157063641737271</c:v>
                </c:pt>
                <c:pt idx="14">
                  <c:v>7.2398503533324096E-2</c:v>
                </c:pt>
                <c:pt idx="15">
                  <c:v>9.7832056277622328E-2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4-42C8-B5D7-9338E4E10122}"/>
            </c:ext>
          </c:extLst>
        </c:ser>
        <c:ser>
          <c:idx val="3"/>
          <c:order val="3"/>
          <c:tx>
            <c:strRef>
              <c:f>'5. Network reliability'!$H$30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Westernport </c:v>
                </c:pt>
                <c:pt idx="3">
                  <c:v>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reliability'!$H$31:$H$46</c:f>
              <c:numCache>
                <c:formatCode>_(* #,##0.00_);_(* \(#,##0.00\);_(* "-"??_);_(@_)</c:formatCode>
                <c:ptCount val="16"/>
                <c:pt idx="0">
                  <c:v>0.44337326843878699</c:v>
                </c:pt>
                <c:pt idx="1">
                  <c:v>0.32842971426393308</c:v>
                </c:pt>
                <c:pt idx="2">
                  <c:v>0.13461984237366714</c:v>
                </c:pt>
                <c:pt idx="3">
                  <c:v>0.17641009963453441</c:v>
                </c:pt>
                <c:pt idx="4">
                  <c:v>0.23659951599023904</c:v>
                </c:pt>
                <c:pt idx="5">
                  <c:v>0.20941593688933924</c:v>
                </c:pt>
                <c:pt idx="6">
                  <c:v>0.2554876884901699</c:v>
                </c:pt>
                <c:pt idx="7">
                  <c:v>0.18672284031413613</c:v>
                </c:pt>
                <c:pt idx="8">
                  <c:v>0.1599195593249978</c:v>
                </c:pt>
                <c:pt idx="9">
                  <c:v>0.17667482497580966</c:v>
                </c:pt>
                <c:pt idx="10">
                  <c:v>0.15777431374195755</c:v>
                </c:pt>
                <c:pt idx="11">
                  <c:v>0.1242564258639294</c:v>
                </c:pt>
                <c:pt idx="12">
                  <c:v>0.11048623898870252</c:v>
                </c:pt>
                <c:pt idx="13">
                  <c:v>9.7021960958296363E-2</c:v>
                </c:pt>
                <c:pt idx="14">
                  <c:v>5.7977662087471044E-2</c:v>
                </c:pt>
                <c:pt idx="15">
                  <c:v>0.18430297648920974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4-42C8-B5D7-9338E4E10122}"/>
            </c:ext>
          </c:extLst>
        </c:ser>
        <c:ser>
          <c:idx val="4"/>
          <c:order val="4"/>
          <c:tx>
            <c:strRef>
              <c:f>'5. Network reliability'!$I$30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reliability'!$D$31:$D$46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Westernport </c:v>
                </c:pt>
                <c:pt idx="3">
                  <c:v>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South Gippsland </c:v>
                </c:pt>
                <c:pt idx="7">
                  <c:v>East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City West </c:v>
                </c:pt>
                <c:pt idx="11">
                  <c:v>Western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Wannon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reliability'!$I$31:$I$46</c:f>
              <c:numCache>
                <c:formatCode>_(* #,##0.00_);_(* \(#,##0.00\);_(* "-"??_);_(@_)</c:formatCode>
                <c:ptCount val="16"/>
                <c:pt idx="0">
                  <c:v>0.2965964846903919</c:v>
                </c:pt>
                <c:pt idx="1">
                  <c:v>0.26982497208243972</c:v>
                </c:pt>
                <c:pt idx="2">
                  <c:v>0.23561069567187853</c:v>
                </c:pt>
                <c:pt idx="3">
                  <c:v>0.20168112871905597</c:v>
                </c:pt>
                <c:pt idx="4">
                  <c:v>0.19380878738298557</c:v>
                </c:pt>
                <c:pt idx="5">
                  <c:v>0.16712442682376916</c:v>
                </c:pt>
                <c:pt idx="6">
                  <c:v>0.16118436488198584</c:v>
                </c:pt>
                <c:pt idx="7">
                  <c:v>0.15499416710245786</c:v>
                </c:pt>
                <c:pt idx="8">
                  <c:v>0.14906278748850046</c:v>
                </c:pt>
                <c:pt idx="9">
                  <c:v>0.12665687568552358</c:v>
                </c:pt>
                <c:pt idx="10">
                  <c:v>0.12531682164525482</c:v>
                </c:pt>
                <c:pt idx="11">
                  <c:v>0.12413659042311928</c:v>
                </c:pt>
                <c:pt idx="12">
                  <c:v>0.1221430086301124</c:v>
                </c:pt>
                <c:pt idx="13">
                  <c:v>9.5674033446254775E-2</c:v>
                </c:pt>
                <c:pt idx="14">
                  <c:v>8.6632764257173991E-2</c:v>
                </c:pt>
                <c:pt idx="15">
                  <c:v>7.9675783670321049E-2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4-42C8-B5D7-9338E4E10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payment'!$E$52:$E$67</c:f>
              <c:numCache>
                <c:formatCode>_-* #,##0_-;\-* #,##0_-;_-* "-"??_-;_-@_-</c:formatCode>
                <c:ptCount val="16"/>
                <c:pt idx="0">
                  <c:v>1301</c:v>
                </c:pt>
                <c:pt idx="1">
                  <c:v>1305</c:v>
                </c:pt>
                <c:pt idx="2">
                  <c:v>1258</c:v>
                </c:pt>
                <c:pt idx="3">
                  <c:v>1212</c:v>
                </c:pt>
                <c:pt idx="4">
                  <c:v>1143</c:v>
                </c:pt>
                <c:pt idx="5">
                  <c:v>1101</c:v>
                </c:pt>
                <c:pt idx="6">
                  <c:v>1069</c:v>
                </c:pt>
                <c:pt idx="7">
                  <c:v>1033</c:v>
                </c:pt>
                <c:pt idx="8">
                  <c:v>962</c:v>
                </c:pt>
                <c:pt idx="9">
                  <c:v>986</c:v>
                </c:pt>
                <c:pt idx="10">
                  <c:v>943</c:v>
                </c:pt>
                <c:pt idx="11">
                  <c:v>906</c:v>
                </c:pt>
                <c:pt idx="12">
                  <c:v>998</c:v>
                </c:pt>
                <c:pt idx="13">
                  <c:v>933</c:v>
                </c:pt>
                <c:pt idx="14">
                  <c:v>859</c:v>
                </c:pt>
                <c:pt idx="15">
                  <c:v>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payment'!$F$52:$F$67</c:f>
              <c:numCache>
                <c:formatCode>_-* #,##0_-;\-* #,##0_-;_-* "-"??_-;_-@_-</c:formatCode>
                <c:ptCount val="16"/>
                <c:pt idx="0">
                  <c:v>1374</c:v>
                </c:pt>
                <c:pt idx="1">
                  <c:v>1366</c:v>
                </c:pt>
                <c:pt idx="2">
                  <c:v>1290</c:v>
                </c:pt>
                <c:pt idx="3">
                  <c:v>1248</c:v>
                </c:pt>
                <c:pt idx="4">
                  <c:v>1191</c:v>
                </c:pt>
                <c:pt idx="5">
                  <c:v>1124</c:v>
                </c:pt>
                <c:pt idx="6">
                  <c:v>1098</c:v>
                </c:pt>
                <c:pt idx="7">
                  <c:v>1064</c:v>
                </c:pt>
                <c:pt idx="8">
                  <c:v>978</c:v>
                </c:pt>
                <c:pt idx="9">
                  <c:v>1013</c:v>
                </c:pt>
                <c:pt idx="10">
                  <c:v>1012</c:v>
                </c:pt>
                <c:pt idx="11">
                  <c:v>970</c:v>
                </c:pt>
                <c:pt idx="12">
                  <c:v>1018</c:v>
                </c:pt>
                <c:pt idx="13">
                  <c:v>931</c:v>
                </c:pt>
                <c:pt idx="14">
                  <c:v>892</c:v>
                </c:pt>
                <c:pt idx="15">
                  <c:v>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payment'!$G$52:$G$67</c:f>
              <c:numCache>
                <c:formatCode>_-* #,##0_-;\-* #,##0_-;_-* "-"??_-;_-@_-</c:formatCode>
                <c:ptCount val="16"/>
                <c:pt idx="0">
                  <c:v>1389.6227235041638</c:v>
                </c:pt>
                <c:pt idx="1">
                  <c:v>1388.1930292128363</c:v>
                </c:pt>
                <c:pt idx="2">
                  <c:v>1351.9327975208523</c:v>
                </c:pt>
                <c:pt idx="3">
                  <c:v>1265.8365802701924</c:v>
                </c:pt>
                <c:pt idx="4">
                  <c:v>1214.1019986779356</c:v>
                </c:pt>
                <c:pt idx="5">
                  <c:v>1170.1758029036516</c:v>
                </c:pt>
                <c:pt idx="6">
                  <c:v>1113.3502284865945</c:v>
                </c:pt>
                <c:pt idx="7">
                  <c:v>1076.5510734754168</c:v>
                </c:pt>
                <c:pt idx="8">
                  <c:v>998.82488423941004</c:v>
                </c:pt>
                <c:pt idx="9">
                  <c:v>1046.6677342450698</c:v>
                </c:pt>
                <c:pt idx="10">
                  <c:v>1045.4046314575908</c:v>
                </c:pt>
                <c:pt idx="11">
                  <c:v>1006.7916686344151</c:v>
                </c:pt>
                <c:pt idx="12">
                  <c:v>956.09877182017897</c:v>
                </c:pt>
                <c:pt idx="13">
                  <c:v>939.38565255228241</c:v>
                </c:pt>
                <c:pt idx="14">
                  <c:v>950.85861557181227</c:v>
                </c:pt>
                <c:pt idx="15">
                  <c:v>948.66862347644258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payment'!$H$52:$H$67</c:f>
              <c:numCache>
                <c:formatCode>_-* #,##0_-;\-* #,##0_-;_-* "-"??_-;_-@_-</c:formatCode>
                <c:ptCount val="16"/>
                <c:pt idx="0">
                  <c:v>1381.0852510230927</c:v>
                </c:pt>
                <c:pt idx="1">
                  <c:v>1347.153699029401</c:v>
                </c:pt>
                <c:pt idx="2">
                  <c:v>1322.6848926485093</c:v>
                </c:pt>
                <c:pt idx="3">
                  <c:v>1231.5709942506298</c:v>
                </c:pt>
                <c:pt idx="4">
                  <c:v>1207.0881038815974</c:v>
                </c:pt>
                <c:pt idx="5">
                  <c:v>1172.3793413321789</c:v>
                </c:pt>
                <c:pt idx="6">
                  <c:v>1097.9384214344302</c:v>
                </c:pt>
                <c:pt idx="7">
                  <c:v>1055.6112881858071</c:v>
                </c:pt>
                <c:pt idx="8">
                  <c:v>992.91784030161489</c:v>
                </c:pt>
                <c:pt idx="9">
                  <c:v>1031.8250032225938</c:v>
                </c:pt>
                <c:pt idx="10">
                  <c:v>1013.7950896844061</c:v>
                </c:pt>
                <c:pt idx="11">
                  <c:v>985.39718773619006</c:v>
                </c:pt>
                <c:pt idx="12">
                  <c:v>970.25954253924601</c:v>
                </c:pt>
                <c:pt idx="13">
                  <c:v>966.26724418367178</c:v>
                </c:pt>
                <c:pt idx="14">
                  <c:v>938.42145673717528</c:v>
                </c:pt>
                <c:pt idx="15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payment'!$D$52:$D$67</c:f>
              <c:strCache>
                <c:ptCount val="16"/>
                <c:pt idx="0">
                  <c:v>GWMWater</c:v>
                </c:pt>
                <c:pt idx="1">
                  <c:v>Coliban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East Gippsland </c:v>
                </c:pt>
                <c:pt idx="5">
                  <c:v>Westernport </c:v>
                </c:pt>
                <c:pt idx="6">
                  <c:v>Wannon </c:v>
                </c:pt>
                <c:pt idx="7">
                  <c:v>Yarra Valley </c:v>
                </c:pt>
                <c:pt idx="8">
                  <c:v>South Gippsland </c:v>
                </c:pt>
                <c:pt idx="9">
                  <c:v>Barwon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East </c:v>
                </c:pt>
                <c:pt idx="13">
                  <c:v>City West </c:v>
                </c:pt>
                <c:pt idx="14">
                  <c:v>North East </c:v>
                </c:pt>
                <c:pt idx="15">
                  <c:v>Goulburn Valley </c:v>
                </c:pt>
              </c:strCache>
            </c:strRef>
          </c:cat>
          <c:val>
            <c:numRef>
              <c:f>'3. Water use and bill payment'!$I$52:$I$67</c:f>
              <c:numCache>
                <c:formatCode>_-* #,##0_-;\-* #,##0_-;_-* "-"??_-;_-@_-</c:formatCode>
                <c:ptCount val="16"/>
                <c:pt idx="0">
                  <c:v>1345.6941924223693</c:v>
                </c:pt>
                <c:pt idx="1">
                  <c:v>1344.0051846709248</c:v>
                </c:pt>
                <c:pt idx="2">
                  <c:v>1331.418220808051</c:v>
                </c:pt>
                <c:pt idx="3">
                  <c:v>1217.305196424405</c:v>
                </c:pt>
                <c:pt idx="4">
                  <c:v>1194.2524127310062</c:v>
                </c:pt>
                <c:pt idx="5">
                  <c:v>1189.2841201716737</c:v>
                </c:pt>
                <c:pt idx="6">
                  <c:v>1089.0637136164701</c:v>
                </c:pt>
                <c:pt idx="7">
                  <c:v>1058.2562852146796</c:v>
                </c:pt>
                <c:pt idx="8">
                  <c:v>1052.5493398890801</c:v>
                </c:pt>
                <c:pt idx="9">
                  <c:v>1032.5537167895043</c:v>
                </c:pt>
                <c:pt idx="10">
                  <c:v>1028.641010066704</c:v>
                </c:pt>
                <c:pt idx="11">
                  <c:v>981.78990204015543</c:v>
                </c:pt>
                <c:pt idx="12">
                  <c:v>970.94095339208252</c:v>
                </c:pt>
                <c:pt idx="13">
                  <c:v>934.13962291151006</c:v>
                </c:pt>
                <c:pt idx="14">
                  <c:v>918.10598777381563</c:v>
                </c:pt>
                <c:pt idx="15">
                  <c:v>888.01297575834951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Barwon </c:v>
                </c:pt>
                <c:pt idx="7">
                  <c:v>Lower Murray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reliability'!$E$52:$E$67</c:f>
              <c:numCache>
                <c:formatCode>_-* #,##0.0000_-;\-* #,##0.0000_-;_-* "-"??_-;_-@_-</c:formatCode>
                <c:ptCount val="16"/>
                <c:pt idx="0">
                  <c:v>8.1449181739879414E-3</c:v>
                </c:pt>
                <c:pt idx="1">
                  <c:v>6.73982798786831E-4</c:v>
                </c:pt>
                <c:pt idx="2">
                  <c:v>5.641830977723492E-3</c:v>
                </c:pt>
                <c:pt idx="3">
                  <c:v>1.0990038815881775E-3</c:v>
                </c:pt>
                <c:pt idx="4">
                  <c:v>5.4868316041500388E-4</c:v>
                </c:pt>
                <c:pt idx="5">
                  <c:v>0.12667044881492687</c:v>
                </c:pt>
                <c:pt idx="6">
                  <c:v>2.4049369271258733E-3</c:v>
                </c:pt>
                <c:pt idx="7">
                  <c:v>2.8447372361131906E-3</c:v>
                </c:pt>
                <c:pt idx="8">
                  <c:v>1.1378943557291631E-3</c:v>
                </c:pt>
                <c:pt idx="9">
                  <c:v>0</c:v>
                </c:pt>
                <c:pt idx="10">
                  <c:v>6.4050285441489465E-3</c:v>
                </c:pt>
                <c:pt idx="11">
                  <c:v>9.5549607978711194E-4</c:v>
                </c:pt>
                <c:pt idx="12">
                  <c:v>1.4919011082693947E-3</c:v>
                </c:pt>
                <c:pt idx="13">
                  <c:v>0</c:v>
                </c:pt>
                <c:pt idx="14">
                  <c:v>6.7419063414371044E-5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0-4273-B026-DD15C48C772C}"/>
            </c:ext>
          </c:extLst>
        </c:ser>
        <c:ser>
          <c:idx val="1"/>
          <c:order val="1"/>
          <c:tx>
            <c:strRef>
              <c:f>'5. Network reliability'!$F$51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Barwon </c:v>
                </c:pt>
                <c:pt idx="7">
                  <c:v>Lower Murray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reliability'!$F$52:$F$67</c:f>
              <c:numCache>
                <c:formatCode>_-* #,##0.0000_-;\-* #,##0.0000_-;_-* "-"??_-;_-@_-</c:formatCode>
                <c:ptCount val="16"/>
                <c:pt idx="0">
                  <c:v>8.8291822183156326E-3</c:v>
                </c:pt>
                <c:pt idx="1">
                  <c:v>8.912527851649536E-4</c:v>
                </c:pt>
                <c:pt idx="2">
                  <c:v>7.4654668424370971E-3</c:v>
                </c:pt>
                <c:pt idx="3">
                  <c:v>3.993498955189227E-3</c:v>
                </c:pt>
                <c:pt idx="4">
                  <c:v>9.8173964264677014E-5</c:v>
                </c:pt>
                <c:pt idx="5">
                  <c:v>6.2841701753283477E-3</c:v>
                </c:pt>
                <c:pt idx="6">
                  <c:v>3.2762208349935802E-3</c:v>
                </c:pt>
                <c:pt idx="7">
                  <c:v>6.52451140306652E-4</c:v>
                </c:pt>
                <c:pt idx="8">
                  <c:v>1.9148491212171383E-3</c:v>
                </c:pt>
                <c:pt idx="9">
                  <c:v>1.0739490641301012E-3</c:v>
                </c:pt>
                <c:pt idx="10">
                  <c:v>3.3272008455004502E-4</c:v>
                </c:pt>
                <c:pt idx="11">
                  <c:v>9.2129704661339182E-4</c:v>
                </c:pt>
                <c:pt idx="12">
                  <c:v>1.4057239057239056E-2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30-4273-B026-DD15C48C772C}"/>
            </c:ext>
          </c:extLst>
        </c:ser>
        <c:ser>
          <c:idx val="2"/>
          <c:order val="2"/>
          <c:tx>
            <c:strRef>
              <c:f>'5. Network reliability'!$G$51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Barwon </c:v>
                </c:pt>
                <c:pt idx="7">
                  <c:v>Lower Murray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reliability'!$G$52:$G$67</c:f>
              <c:numCache>
                <c:formatCode>_-* #,##0.0000_-;\-* #,##0.0000_-;_-* "-"??_-;_-@_-</c:formatCode>
                <c:ptCount val="16"/>
                <c:pt idx="0">
                  <c:v>9.8686662776439615E-3</c:v>
                </c:pt>
                <c:pt idx="1">
                  <c:v>4.2080671038928139E-3</c:v>
                </c:pt>
                <c:pt idx="2">
                  <c:v>1.1099201760076722E-2</c:v>
                </c:pt>
                <c:pt idx="3">
                  <c:v>9.9302572629439748E-4</c:v>
                </c:pt>
                <c:pt idx="4">
                  <c:v>1.8606224627875506E-2</c:v>
                </c:pt>
                <c:pt idx="5">
                  <c:v>2.1598272138228943E-3</c:v>
                </c:pt>
                <c:pt idx="6">
                  <c:v>7.1368935341228857E-3</c:v>
                </c:pt>
                <c:pt idx="7">
                  <c:v>2.7614571092831964E-3</c:v>
                </c:pt>
                <c:pt idx="8">
                  <c:v>6.5309055554968454E-4</c:v>
                </c:pt>
                <c:pt idx="9">
                  <c:v>8.9077127346678096E-4</c:v>
                </c:pt>
                <c:pt idx="10">
                  <c:v>3.774820407141344E-3</c:v>
                </c:pt>
                <c:pt idx="11">
                  <c:v>3.7603409375783404E-4</c:v>
                </c:pt>
                <c:pt idx="12">
                  <c:v>0</c:v>
                </c:pt>
                <c:pt idx="13">
                  <c:v>2.0578853757845689E-4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30-4273-B026-DD15C48C772C}"/>
            </c:ext>
          </c:extLst>
        </c:ser>
        <c:ser>
          <c:idx val="3"/>
          <c:order val="3"/>
          <c:tx>
            <c:strRef>
              <c:f>'5. Network reliability'!$H$51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Barwon </c:v>
                </c:pt>
                <c:pt idx="7">
                  <c:v>Lower Murray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reliability'!$H$52:$H$67</c:f>
              <c:numCache>
                <c:formatCode>_-* #,##0.0000_-;\-* #,##0.0000_-;_-* "-"??_-;_-@_-</c:formatCode>
                <c:ptCount val="16"/>
                <c:pt idx="0">
                  <c:v>1.0398134619315472E-2</c:v>
                </c:pt>
                <c:pt idx="1">
                  <c:v>8.9008429458740015E-3</c:v>
                </c:pt>
                <c:pt idx="2">
                  <c:v>1.5160568625543682E-2</c:v>
                </c:pt>
                <c:pt idx="3">
                  <c:v>9.8617067632961034E-4</c:v>
                </c:pt>
                <c:pt idx="4">
                  <c:v>8.4462683718266839E-3</c:v>
                </c:pt>
                <c:pt idx="5">
                  <c:v>2.1153126169973793E-2</c:v>
                </c:pt>
                <c:pt idx="6">
                  <c:v>4.8852862415864513E-3</c:v>
                </c:pt>
                <c:pt idx="7">
                  <c:v>3.6722916848823993E-3</c:v>
                </c:pt>
                <c:pt idx="8">
                  <c:v>9.9551200247444127E-4</c:v>
                </c:pt>
                <c:pt idx="9">
                  <c:v>1.0949086746628179E-3</c:v>
                </c:pt>
                <c:pt idx="10">
                  <c:v>2.2767374352552793E-3</c:v>
                </c:pt>
                <c:pt idx="11">
                  <c:v>3.085110944877763E-4</c:v>
                </c:pt>
                <c:pt idx="12">
                  <c:v>2.8632198952879579E-4</c:v>
                </c:pt>
                <c:pt idx="13">
                  <c:v>8.0236837008549374E-4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30-4273-B026-DD15C48C772C}"/>
            </c:ext>
          </c:extLst>
        </c:ser>
        <c:ser>
          <c:idx val="4"/>
          <c:order val="4"/>
          <c:tx>
            <c:strRef>
              <c:f>'5. Network reliability'!$I$51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reliability'!$D$52:$D$67</c:f>
              <c:strCache>
                <c:ptCount val="16"/>
                <c:pt idx="0">
                  <c:v>South East </c:v>
                </c:pt>
                <c:pt idx="1">
                  <c:v>Central Highlands </c:v>
                </c:pt>
                <c:pt idx="2">
                  <c:v>Gippsland </c:v>
                </c:pt>
                <c:pt idx="3">
                  <c:v>Wannon </c:v>
                </c:pt>
                <c:pt idx="4">
                  <c:v>South Gippsland </c:v>
                </c:pt>
                <c:pt idx="5">
                  <c:v>GWMWater</c:v>
                </c:pt>
                <c:pt idx="6">
                  <c:v>Barwon </c:v>
                </c:pt>
                <c:pt idx="7">
                  <c:v>Lower Murray </c:v>
                </c:pt>
                <c:pt idx="8">
                  <c:v>City West </c:v>
                </c:pt>
                <c:pt idx="9">
                  <c:v>Goulburn Valley </c:v>
                </c:pt>
                <c:pt idx="10">
                  <c:v>North East </c:v>
                </c:pt>
                <c:pt idx="11">
                  <c:v>Yarra Valley </c:v>
                </c:pt>
                <c:pt idx="12">
                  <c:v>East Gippsland </c:v>
                </c:pt>
                <c:pt idx="13">
                  <c:v>Western </c:v>
                </c:pt>
                <c:pt idx="14">
                  <c:v>Coliban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reliability'!$I$52:$I$67</c:f>
              <c:numCache>
                <c:formatCode>_-* #,##0.0000_-;\-* #,##0.0000_-;_-* "-"??_-;_-@_-</c:formatCode>
                <c:ptCount val="16"/>
                <c:pt idx="0">
                  <c:v>1.4621980162020954E-2</c:v>
                </c:pt>
                <c:pt idx="1">
                  <c:v>1.1735763832876271E-2</c:v>
                </c:pt>
                <c:pt idx="2">
                  <c:v>7.0477044037967982E-3</c:v>
                </c:pt>
                <c:pt idx="3">
                  <c:v>6.9242644387940431E-3</c:v>
                </c:pt>
                <c:pt idx="4">
                  <c:v>5.3024259771948757E-3</c:v>
                </c:pt>
                <c:pt idx="5">
                  <c:v>4.22334016520713E-3</c:v>
                </c:pt>
                <c:pt idx="6">
                  <c:v>3.9119460760486998E-3</c:v>
                </c:pt>
                <c:pt idx="7">
                  <c:v>1.6961821527138915E-3</c:v>
                </c:pt>
                <c:pt idx="8">
                  <c:v>9.0690195954187586E-4</c:v>
                </c:pt>
                <c:pt idx="9">
                  <c:v>8.6464264156484009E-4</c:v>
                </c:pt>
                <c:pt idx="10">
                  <c:v>2.044951757728988E-4</c:v>
                </c:pt>
                <c:pt idx="11">
                  <c:v>2.0091298598748733E-4</c:v>
                </c:pt>
                <c:pt idx="12">
                  <c:v>1.2068063880284806E-4</c:v>
                </c:pt>
                <c:pt idx="13">
                  <c:v>7.7755459081189652E-5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30-4273-B026-DD15C48C7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Central Highlands </c:v>
                </c:pt>
                <c:pt idx="1">
                  <c:v>Western </c:v>
                </c:pt>
                <c:pt idx="2">
                  <c:v>Wannon </c:v>
                </c:pt>
                <c:pt idx="3">
                  <c:v>East Gippsland </c:v>
                </c:pt>
                <c:pt idx="4">
                  <c:v>Westernport </c:v>
                </c:pt>
                <c:pt idx="5">
                  <c:v>Gippsland </c:v>
                </c:pt>
                <c:pt idx="6">
                  <c:v>GWMWater</c:v>
                </c:pt>
                <c:pt idx="7">
                  <c:v>South East </c:v>
                </c:pt>
                <c:pt idx="8">
                  <c:v>City West </c:v>
                </c:pt>
                <c:pt idx="9">
                  <c:v>South Gippsland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Goulburn Valley </c:v>
                </c:pt>
                <c:pt idx="14">
                  <c:v>Barwon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reliability'!$E$73:$E$88</c:f>
              <c:numCache>
                <c:formatCode>_-* #,##0.0_-;\-* #,##0.0_-;_-* "-"??_-;_-@_-</c:formatCode>
                <c:ptCount val="16"/>
                <c:pt idx="0">
                  <c:v>117.03016241299304</c:v>
                </c:pt>
                <c:pt idx="1">
                  <c:v>165.72201435938922</c:v>
                </c:pt>
                <c:pt idx="2">
                  <c:v>115.77489177489177</c:v>
                </c:pt>
                <c:pt idx="3">
                  <c:v>111.37658227848101</c:v>
                </c:pt>
                <c:pt idx="4">
                  <c:v>163.448972972973</c:v>
                </c:pt>
                <c:pt idx="5">
                  <c:v>141.97741159044622</c:v>
                </c:pt>
                <c:pt idx="6">
                  <c:v>276.03190588235293</c:v>
                </c:pt>
                <c:pt idx="7">
                  <c:v>148.06407760690416</c:v>
                </c:pt>
                <c:pt idx="8">
                  <c:v>172.07101113528731</c:v>
                </c:pt>
                <c:pt idx="9">
                  <c:v>169.42936925098556</c:v>
                </c:pt>
                <c:pt idx="10">
                  <c:v>113.37455919395465</c:v>
                </c:pt>
                <c:pt idx="11">
                  <c:v>98.461293128443032</c:v>
                </c:pt>
                <c:pt idx="12">
                  <c:v>82.855546357615893</c:v>
                </c:pt>
                <c:pt idx="13">
                  <c:v>112.85332369942198</c:v>
                </c:pt>
                <c:pt idx="14">
                  <c:v>139.24317522840417</c:v>
                </c:pt>
                <c:pt idx="15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8D2-972C-DFA95A682BA6}"/>
            </c:ext>
          </c:extLst>
        </c:ser>
        <c:ser>
          <c:idx val="1"/>
          <c:order val="1"/>
          <c:tx>
            <c:strRef>
              <c:f>'5. Network reliability'!$F$72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Central Highlands </c:v>
                </c:pt>
                <c:pt idx="1">
                  <c:v>Western </c:v>
                </c:pt>
                <c:pt idx="2">
                  <c:v>Wannon </c:v>
                </c:pt>
                <c:pt idx="3">
                  <c:v>East Gippsland </c:v>
                </c:pt>
                <c:pt idx="4">
                  <c:v>Westernport </c:v>
                </c:pt>
                <c:pt idx="5">
                  <c:v>Gippsland </c:v>
                </c:pt>
                <c:pt idx="6">
                  <c:v>GWMWater</c:v>
                </c:pt>
                <c:pt idx="7">
                  <c:v>South East </c:v>
                </c:pt>
                <c:pt idx="8">
                  <c:v>City West </c:v>
                </c:pt>
                <c:pt idx="9">
                  <c:v>South Gippsland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Goulburn Valley </c:v>
                </c:pt>
                <c:pt idx="14">
                  <c:v>Barwon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reliability'!$F$73:$F$88</c:f>
              <c:numCache>
                <c:formatCode>_-* #,##0.0_-;\-* #,##0.0_-;_-* "-"??_-;_-@_-</c:formatCode>
                <c:ptCount val="16"/>
                <c:pt idx="0">
                  <c:v>111.89457364341085</c:v>
                </c:pt>
                <c:pt idx="1">
                  <c:v>122.97438589124502</c:v>
                </c:pt>
                <c:pt idx="2">
                  <c:v>150.82222222222222</c:v>
                </c:pt>
                <c:pt idx="3">
                  <c:v>142.40253712871288</c:v>
                </c:pt>
                <c:pt idx="4">
                  <c:v>141.49177352206496</c:v>
                </c:pt>
                <c:pt idx="5">
                  <c:v>167.08088523305915</c:v>
                </c:pt>
                <c:pt idx="6">
                  <c:v>198.25548387096774</c:v>
                </c:pt>
                <c:pt idx="7">
                  <c:v>171.11571143427432</c:v>
                </c:pt>
                <c:pt idx="8">
                  <c:v>133.61096728872059</c:v>
                </c:pt>
                <c:pt idx="9">
                  <c:v>163.8030042918455</c:v>
                </c:pt>
                <c:pt idx="10">
                  <c:v>111.62842910981917</c:v>
                </c:pt>
                <c:pt idx="11">
                  <c:v>103.09156193895871</c:v>
                </c:pt>
                <c:pt idx="12">
                  <c:v>64.316044595249636</c:v>
                </c:pt>
                <c:pt idx="13">
                  <c:v>112.66311061201573</c:v>
                </c:pt>
                <c:pt idx="14">
                  <c:v>169.386840395858</c:v>
                </c:pt>
                <c:pt idx="15">
                  <c:v>60.543478260869563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9-48D2-972C-DFA95A682BA6}"/>
            </c:ext>
          </c:extLst>
        </c:ser>
        <c:ser>
          <c:idx val="2"/>
          <c:order val="2"/>
          <c:tx>
            <c:strRef>
              <c:f>'5. Network reliability'!$G$72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Central Highlands </c:v>
                </c:pt>
                <c:pt idx="1">
                  <c:v>Western </c:v>
                </c:pt>
                <c:pt idx="2">
                  <c:v>Wannon </c:v>
                </c:pt>
                <c:pt idx="3">
                  <c:v>East Gippsland </c:v>
                </c:pt>
                <c:pt idx="4">
                  <c:v>Westernport </c:v>
                </c:pt>
                <c:pt idx="5">
                  <c:v>Gippsland </c:v>
                </c:pt>
                <c:pt idx="6">
                  <c:v>GWMWater</c:v>
                </c:pt>
                <c:pt idx="7">
                  <c:v>South East </c:v>
                </c:pt>
                <c:pt idx="8">
                  <c:v>City West </c:v>
                </c:pt>
                <c:pt idx="9">
                  <c:v>South Gippsland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Goulburn Valley </c:v>
                </c:pt>
                <c:pt idx="14">
                  <c:v>Barwon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reliability'!$G$73:$G$88</c:f>
              <c:numCache>
                <c:formatCode>_-* #,##0.0_-;\-* #,##0.0_-;_-* "-"??_-;_-@_-</c:formatCode>
                <c:ptCount val="16"/>
                <c:pt idx="0">
                  <c:v>158.69299935773924</c:v>
                </c:pt>
                <c:pt idx="1">
                  <c:v>155.48137432188065</c:v>
                </c:pt>
                <c:pt idx="2">
                  <c:v>122.34801762114537</c:v>
                </c:pt>
                <c:pt idx="3">
                  <c:v>126.37418419144308</c:v>
                </c:pt>
                <c:pt idx="4">
                  <c:v>131.80313784086664</c:v>
                </c:pt>
                <c:pt idx="5">
                  <c:v>172.80129295678802</c:v>
                </c:pt>
                <c:pt idx="6">
                  <c:v>245.29709279171644</c:v>
                </c:pt>
                <c:pt idx="7">
                  <c:v>161.13690978077571</c:v>
                </c:pt>
                <c:pt idx="8">
                  <c:v>140.98601790141441</c:v>
                </c:pt>
                <c:pt idx="9">
                  <c:v>234.2750906892382</c:v>
                </c:pt>
                <c:pt idx="10">
                  <c:v>112.98605336105337</c:v>
                </c:pt>
                <c:pt idx="11">
                  <c:v>91.669774186865553</c:v>
                </c:pt>
                <c:pt idx="12">
                  <c:v>79.198226395409492</c:v>
                </c:pt>
                <c:pt idx="13">
                  <c:v>95.987914055505826</c:v>
                </c:pt>
                <c:pt idx="14">
                  <c:v>157.7233502538071</c:v>
                </c:pt>
                <c:pt idx="15">
                  <c:v>124.93478260869566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9-48D2-972C-DFA95A682BA6}"/>
            </c:ext>
          </c:extLst>
        </c:ser>
        <c:ser>
          <c:idx val="3"/>
          <c:order val="3"/>
          <c:tx>
            <c:strRef>
              <c:f>'5. Network reliability'!$H$72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Central Highlands </c:v>
                </c:pt>
                <c:pt idx="1">
                  <c:v>Western </c:v>
                </c:pt>
                <c:pt idx="2">
                  <c:v>Wannon </c:v>
                </c:pt>
                <c:pt idx="3">
                  <c:v>East Gippsland </c:v>
                </c:pt>
                <c:pt idx="4">
                  <c:v>Westernport </c:v>
                </c:pt>
                <c:pt idx="5">
                  <c:v>Gippsland </c:v>
                </c:pt>
                <c:pt idx="6">
                  <c:v>GWMWater</c:v>
                </c:pt>
                <c:pt idx="7">
                  <c:v>South East </c:v>
                </c:pt>
                <c:pt idx="8">
                  <c:v>City West </c:v>
                </c:pt>
                <c:pt idx="9">
                  <c:v>South Gippsland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Goulburn Valley </c:v>
                </c:pt>
                <c:pt idx="14">
                  <c:v>Barwon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reliability'!$H$73:$H$88</c:f>
              <c:numCache>
                <c:formatCode>_-* #,##0.0_-;\-* #,##0.0_-;_-* "-"??_-;_-@_-</c:formatCode>
                <c:ptCount val="16"/>
                <c:pt idx="0">
                  <c:v>136.5024805102764</c:v>
                </c:pt>
                <c:pt idx="1">
                  <c:v>189.8167222053923</c:v>
                </c:pt>
                <c:pt idx="2">
                  <c:v>141.11715481171549</c:v>
                </c:pt>
                <c:pt idx="3">
                  <c:v>158.24605334784977</c:v>
                </c:pt>
                <c:pt idx="4">
                  <c:v>131.88789237668161</c:v>
                </c:pt>
                <c:pt idx="5">
                  <c:v>189.16876363026338</c:v>
                </c:pt>
                <c:pt idx="6">
                  <c:v>245.8314543404735</c:v>
                </c:pt>
                <c:pt idx="7">
                  <c:v>129.93467617247896</c:v>
                </c:pt>
                <c:pt idx="8">
                  <c:v>142.93119615307555</c:v>
                </c:pt>
                <c:pt idx="9">
                  <c:v>129.38441363806669</c:v>
                </c:pt>
                <c:pt idx="10">
                  <c:v>117.70043626689488</c:v>
                </c:pt>
                <c:pt idx="11">
                  <c:v>79.708931050439617</c:v>
                </c:pt>
                <c:pt idx="12">
                  <c:v>84.737980769230774</c:v>
                </c:pt>
                <c:pt idx="13">
                  <c:v>96.581265977548071</c:v>
                </c:pt>
                <c:pt idx="14">
                  <c:v>4.3979173078896068</c:v>
                </c:pt>
                <c:pt idx="15">
                  <c:v>158.74056854410202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9-48D2-972C-DFA95A682BA6}"/>
            </c:ext>
          </c:extLst>
        </c:ser>
        <c:ser>
          <c:idx val="4"/>
          <c:order val="4"/>
          <c:tx>
            <c:strRef>
              <c:f>'5. Network reliability'!$I$72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reliability'!$D$73:$D$88</c:f>
              <c:strCache>
                <c:ptCount val="16"/>
                <c:pt idx="0">
                  <c:v>Central Highlands </c:v>
                </c:pt>
                <c:pt idx="1">
                  <c:v>Western </c:v>
                </c:pt>
                <c:pt idx="2">
                  <c:v>Wannon </c:v>
                </c:pt>
                <c:pt idx="3">
                  <c:v>East Gippsland </c:v>
                </c:pt>
                <c:pt idx="4">
                  <c:v>Westernport </c:v>
                </c:pt>
                <c:pt idx="5">
                  <c:v>Gippsland </c:v>
                </c:pt>
                <c:pt idx="6">
                  <c:v>GWMWater</c:v>
                </c:pt>
                <c:pt idx="7">
                  <c:v>South East </c:v>
                </c:pt>
                <c:pt idx="8">
                  <c:v>City West </c:v>
                </c:pt>
                <c:pt idx="9">
                  <c:v>South Gippsland </c:v>
                </c:pt>
                <c:pt idx="10">
                  <c:v>Yarra Valley </c:v>
                </c:pt>
                <c:pt idx="11">
                  <c:v>North East </c:v>
                </c:pt>
                <c:pt idx="12">
                  <c:v>Lower Murray </c:v>
                </c:pt>
                <c:pt idx="13">
                  <c:v>Goulburn Valley </c:v>
                </c:pt>
                <c:pt idx="14">
                  <c:v>Barwon </c:v>
                </c:pt>
                <c:pt idx="15">
                  <c:v>Coliban </c:v>
                </c:pt>
              </c:strCache>
            </c:strRef>
          </c:cat>
          <c:val>
            <c:numRef>
              <c:f>'5. Network reliability'!$I$73:$I$88</c:f>
              <c:numCache>
                <c:formatCode>_-* #,##0.0_-;\-* #,##0.0_-;_-* "-"??_-;_-@_-</c:formatCode>
                <c:ptCount val="16"/>
                <c:pt idx="0">
                  <c:v>209.03171953255426</c:v>
                </c:pt>
                <c:pt idx="1">
                  <c:v>181.89560283687942</c:v>
                </c:pt>
                <c:pt idx="2">
                  <c:v>178.44505747126436</c:v>
                </c:pt>
                <c:pt idx="3">
                  <c:v>176.2312961011591</c:v>
                </c:pt>
                <c:pt idx="4">
                  <c:v>168.04461077844311</c:v>
                </c:pt>
                <c:pt idx="5">
                  <c:v>166.4484699769053</c:v>
                </c:pt>
                <c:pt idx="6">
                  <c:v>153.1657458563536</c:v>
                </c:pt>
                <c:pt idx="7">
                  <c:v>148.85974613547819</c:v>
                </c:pt>
                <c:pt idx="8">
                  <c:v>142.60674500228902</c:v>
                </c:pt>
                <c:pt idx="9">
                  <c:v>119.47928436911488</c:v>
                </c:pt>
                <c:pt idx="10">
                  <c:v>112.87642223311013</c:v>
                </c:pt>
                <c:pt idx="11">
                  <c:v>89.880736809241341</c:v>
                </c:pt>
                <c:pt idx="12">
                  <c:v>79.44816272965879</c:v>
                </c:pt>
                <c:pt idx="13">
                  <c:v>77.732090643274859</c:v>
                </c:pt>
                <c:pt idx="14">
                  <c:v>5.0419982857842536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C9-48D2-972C-DFA95A68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North East </c:v>
                </c:pt>
                <c:pt idx="3">
                  <c:v>Central Highlands </c:v>
                </c:pt>
                <c:pt idx="4">
                  <c:v>City West </c:v>
                </c:pt>
                <c:pt idx="5">
                  <c:v>GWMWater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South Gippsland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reliability'!$E$94:$E$109</c:f>
              <c:numCache>
                <c:formatCode>_-* #,##0.0_-;\-* #,##0.0_-;_-* "-"??_-;_-@_-</c:formatCode>
                <c:ptCount val="16"/>
                <c:pt idx="0">
                  <c:v>131.9634206019085</c:v>
                </c:pt>
                <c:pt idx="1">
                  <c:v>93.540540540540547</c:v>
                </c:pt>
                <c:pt idx="2">
                  <c:v>156.07526192003422</c:v>
                </c:pt>
                <c:pt idx="3">
                  <c:v>107.55281969817312</c:v>
                </c:pt>
                <c:pt idx="4">
                  <c:v>175.43368886690845</c:v>
                </c:pt>
                <c:pt idx="5">
                  <c:v>112.33678756476684</c:v>
                </c:pt>
                <c:pt idx="6">
                  <c:v>118.15114397446847</c:v>
                </c:pt>
                <c:pt idx="7">
                  <c:v>214.82092122255705</c:v>
                </c:pt>
                <c:pt idx="8">
                  <c:v>98.157817109144545</c:v>
                </c:pt>
                <c:pt idx="9">
                  <c:v>83.12229760535682</c:v>
                </c:pt>
                <c:pt idx="10">
                  <c:v>91.365206662553973</c:v>
                </c:pt>
                <c:pt idx="11">
                  <c:v>91.991019884541373</c:v>
                </c:pt>
                <c:pt idx="12">
                  <c:v>109.25693962526026</c:v>
                </c:pt>
                <c:pt idx="13">
                  <c:v>87.374797585750031</c:v>
                </c:pt>
                <c:pt idx="14">
                  <c:v>57.17735444056882</c:v>
                </c:pt>
                <c:pt idx="15">
                  <c:v>101.10649491125423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8-475E-B771-39282AA05AB8}"/>
            </c:ext>
          </c:extLst>
        </c:ser>
        <c:ser>
          <c:idx val="1"/>
          <c:order val="1"/>
          <c:tx>
            <c:strRef>
              <c:f>'5. Network reliability'!$F$93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North East </c:v>
                </c:pt>
                <c:pt idx="3">
                  <c:v>Central Highlands </c:v>
                </c:pt>
                <c:pt idx="4">
                  <c:v>City West </c:v>
                </c:pt>
                <c:pt idx="5">
                  <c:v>GWMWater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South Gippsland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reliability'!$F$94:$F$109</c:f>
              <c:numCache>
                <c:formatCode>_-* #,##0.0_-;\-* #,##0.0_-;_-* "-"??_-;_-@_-</c:formatCode>
                <c:ptCount val="16"/>
                <c:pt idx="0">
                  <c:v>102.45899435332079</c:v>
                </c:pt>
                <c:pt idx="1">
                  <c:v>79.278276481149007</c:v>
                </c:pt>
                <c:pt idx="2">
                  <c:v>111.38380382092957</c:v>
                </c:pt>
                <c:pt idx="3">
                  <c:v>137.69106263194934</c:v>
                </c:pt>
                <c:pt idx="4">
                  <c:v>119.5613293123171</c:v>
                </c:pt>
                <c:pt idx="5">
                  <c:v>123.79100063938618</c:v>
                </c:pt>
                <c:pt idx="6">
                  <c:v>102.87174273000103</c:v>
                </c:pt>
                <c:pt idx="7">
                  <c:v>90.038002171552662</c:v>
                </c:pt>
                <c:pt idx="8">
                  <c:v>102.46099396344994</c:v>
                </c:pt>
                <c:pt idx="9">
                  <c:v>87.417090748273054</c:v>
                </c:pt>
                <c:pt idx="10">
                  <c:v>96.285261489698897</c:v>
                </c:pt>
                <c:pt idx="11">
                  <c:v>75.726588235294116</c:v>
                </c:pt>
                <c:pt idx="12">
                  <c:v>108.29000812347685</c:v>
                </c:pt>
                <c:pt idx="13">
                  <c:v>85.156207054512137</c:v>
                </c:pt>
                <c:pt idx="14">
                  <c:v>59.332812500000003</c:v>
                </c:pt>
                <c:pt idx="15">
                  <c:v>89.370206750309237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8-475E-B771-39282AA05AB8}"/>
            </c:ext>
          </c:extLst>
        </c:ser>
        <c:ser>
          <c:idx val="2"/>
          <c:order val="2"/>
          <c:tx>
            <c:strRef>
              <c:f>'5. Network reliability'!$G$93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North East </c:v>
                </c:pt>
                <c:pt idx="3">
                  <c:v>Central Highlands </c:v>
                </c:pt>
                <c:pt idx="4">
                  <c:v>City West </c:v>
                </c:pt>
                <c:pt idx="5">
                  <c:v>GWMWater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South Gippsland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reliability'!$G$94:$G$109</c:f>
              <c:numCache>
                <c:formatCode>_-* #,##0.0_-;\-* #,##0.0_-;_-* "-"??_-;_-@_-</c:formatCode>
                <c:ptCount val="16"/>
                <c:pt idx="0">
                  <c:v>142.05244755244755</c:v>
                </c:pt>
                <c:pt idx="1">
                  <c:v>106.21550000000001</c:v>
                </c:pt>
                <c:pt idx="2">
                  <c:v>97.508092485549128</c:v>
                </c:pt>
                <c:pt idx="3">
                  <c:v>125.24116607773851</c:v>
                </c:pt>
                <c:pt idx="4">
                  <c:v>112.71229503742947</c:v>
                </c:pt>
                <c:pt idx="5">
                  <c:v>115.49057168512421</c:v>
                </c:pt>
                <c:pt idx="6">
                  <c:v>94.999274829161394</c:v>
                </c:pt>
                <c:pt idx="7">
                  <c:v>72.028406751749685</c:v>
                </c:pt>
                <c:pt idx="8">
                  <c:v>98.601526364477337</c:v>
                </c:pt>
                <c:pt idx="9">
                  <c:v>83.915543257745824</c:v>
                </c:pt>
                <c:pt idx="10">
                  <c:v>129.92006950477847</c:v>
                </c:pt>
                <c:pt idx="11">
                  <c:v>79.472222222222229</c:v>
                </c:pt>
                <c:pt idx="12">
                  <c:v>85.933575535807634</c:v>
                </c:pt>
                <c:pt idx="13">
                  <c:v>93.370497427101199</c:v>
                </c:pt>
                <c:pt idx="14">
                  <c:v>62.038254046101031</c:v>
                </c:pt>
                <c:pt idx="15">
                  <c:v>94.37028647470548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8-475E-B771-39282AA05AB8}"/>
            </c:ext>
          </c:extLst>
        </c:ser>
        <c:ser>
          <c:idx val="3"/>
          <c:order val="3"/>
          <c:tx>
            <c:strRef>
              <c:f>'5. Network reliability'!$H$93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North East </c:v>
                </c:pt>
                <c:pt idx="3">
                  <c:v>Central Highlands </c:v>
                </c:pt>
                <c:pt idx="4">
                  <c:v>City West </c:v>
                </c:pt>
                <c:pt idx="5">
                  <c:v>GWMWater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South Gippsland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reliability'!$H$94:$H$109</c:f>
              <c:numCache>
                <c:formatCode>_-* #,##0.0_-;\-* #,##0.0_-;_-* "-"??_-;_-@_-</c:formatCode>
                <c:ptCount val="16"/>
                <c:pt idx="0">
                  <c:v>112.45422431557256</c:v>
                </c:pt>
                <c:pt idx="1">
                  <c:v>110.84541984732824</c:v>
                </c:pt>
                <c:pt idx="2">
                  <c:v>163.59899799599199</c:v>
                </c:pt>
                <c:pt idx="3">
                  <c:v>115.95382137103991</c:v>
                </c:pt>
                <c:pt idx="4">
                  <c:v>111.76335247460101</c:v>
                </c:pt>
                <c:pt idx="5">
                  <c:v>102.92281096727507</c:v>
                </c:pt>
                <c:pt idx="6">
                  <c:v>105.88470981280355</c:v>
                </c:pt>
                <c:pt idx="7">
                  <c:v>120.98310156662559</c:v>
                </c:pt>
                <c:pt idx="8">
                  <c:v>106.26413548210871</c:v>
                </c:pt>
                <c:pt idx="9">
                  <c:v>88.20923319238301</c:v>
                </c:pt>
                <c:pt idx="10">
                  <c:v>108.06256983240223</c:v>
                </c:pt>
                <c:pt idx="11">
                  <c:v>168.62939882697947</c:v>
                </c:pt>
                <c:pt idx="12">
                  <c:v>72.526275972296219</c:v>
                </c:pt>
                <c:pt idx="13">
                  <c:v>90.766854766854763</c:v>
                </c:pt>
                <c:pt idx="14">
                  <c:v>66.64690343410625</c:v>
                </c:pt>
                <c:pt idx="15">
                  <c:v>3.337339112161807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98-475E-B771-39282AA05AB8}"/>
            </c:ext>
          </c:extLst>
        </c:ser>
        <c:ser>
          <c:idx val="4"/>
          <c:order val="4"/>
          <c:tx>
            <c:strRef>
              <c:f>'5. Network reliability'!$I$93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reliability'!$D$94:$D$109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North East </c:v>
                </c:pt>
                <c:pt idx="3">
                  <c:v>Central Highlands </c:v>
                </c:pt>
                <c:pt idx="4">
                  <c:v>City West </c:v>
                </c:pt>
                <c:pt idx="5">
                  <c:v>GWMWater</c:v>
                </c:pt>
                <c:pt idx="6">
                  <c:v>Yarra Valley </c:v>
                </c:pt>
                <c:pt idx="7">
                  <c:v>Western </c:v>
                </c:pt>
                <c:pt idx="8">
                  <c:v>Goulburn Valley </c:v>
                </c:pt>
                <c:pt idx="9">
                  <c:v>South East </c:v>
                </c:pt>
                <c:pt idx="10">
                  <c:v>South Gippsland </c:v>
                </c:pt>
                <c:pt idx="11">
                  <c:v>East Gippsland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reliability'!$I$94:$I$109</c:f>
              <c:numCache>
                <c:formatCode>_-* #,##0.0_-;\-* #,##0.0_-;_-* "-"??_-;_-@_-</c:formatCode>
                <c:ptCount val="16"/>
                <c:pt idx="0">
                  <c:v>141.52975718139979</c:v>
                </c:pt>
                <c:pt idx="1">
                  <c:v>138.54113345521023</c:v>
                </c:pt>
                <c:pt idx="2">
                  <c:v>121.56454293628809</c:v>
                </c:pt>
                <c:pt idx="3">
                  <c:v>117.9378273356986</c:v>
                </c:pt>
                <c:pt idx="4">
                  <c:v>115.11387182543321</c:v>
                </c:pt>
                <c:pt idx="5">
                  <c:v>106.63127457783946</c:v>
                </c:pt>
                <c:pt idx="6">
                  <c:v>97.539985627021196</c:v>
                </c:pt>
                <c:pt idx="7">
                  <c:v>96.98447307565246</c:v>
                </c:pt>
                <c:pt idx="8">
                  <c:v>93.726583877078511</c:v>
                </c:pt>
                <c:pt idx="9">
                  <c:v>89.465459504246354</c:v>
                </c:pt>
                <c:pt idx="10">
                  <c:v>80.233881163084703</c:v>
                </c:pt>
                <c:pt idx="11">
                  <c:v>74.429667519181592</c:v>
                </c:pt>
                <c:pt idx="12">
                  <c:v>71.799274486094319</c:v>
                </c:pt>
                <c:pt idx="13">
                  <c:v>69.324331145885921</c:v>
                </c:pt>
                <c:pt idx="14">
                  <c:v>58.983064736410817</c:v>
                </c:pt>
                <c:pt idx="15">
                  <c:v>4.5144215011471651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98-475E-B771-39282AA0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reliability'!$E$114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Western </c:v>
                </c:pt>
                <c:pt idx="7">
                  <c:v>City West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reliability'!$E$115:$E$130</c:f>
              <c:numCache>
                <c:formatCode>_-* #,##0.0_-;\-* #,##0.0_-;_-* "-"??_-;_-@_-</c:formatCode>
                <c:ptCount val="16"/>
                <c:pt idx="0">
                  <c:v>129.33727307110439</c:v>
                </c:pt>
                <c:pt idx="1">
                  <c:v>131.22916666666669</c:v>
                </c:pt>
                <c:pt idx="2">
                  <c:v>33.715657633890643</c:v>
                </c:pt>
                <c:pt idx="3">
                  <c:v>19.780681091141744</c:v>
                </c:pt>
                <c:pt idx="4">
                  <c:v>22.581155792420329</c:v>
                </c:pt>
                <c:pt idx="5">
                  <c:v>12.113981244671782</c:v>
                </c:pt>
                <c:pt idx="6">
                  <c:v>50.389047787383106</c:v>
                </c:pt>
                <c:pt idx="7">
                  <c:v>30.608007178179413</c:v>
                </c:pt>
                <c:pt idx="8">
                  <c:v>33.112829209896248</c:v>
                </c:pt>
                <c:pt idx="9">
                  <c:v>5.7827245943038861</c:v>
                </c:pt>
                <c:pt idx="10">
                  <c:v>21.274978616752531</c:v>
                </c:pt>
                <c:pt idx="11">
                  <c:v>8.6749791211850358</c:v>
                </c:pt>
                <c:pt idx="12">
                  <c:v>14.568841605652414</c:v>
                </c:pt>
                <c:pt idx="13">
                  <c:v>12.29734072883728</c:v>
                </c:pt>
                <c:pt idx="14">
                  <c:v>12.375475370564455</c:v>
                </c:pt>
                <c:pt idx="15">
                  <c:v>29.829197619695847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9-47FD-8069-6D97912487B1}"/>
            </c:ext>
          </c:extLst>
        </c:ser>
        <c:ser>
          <c:idx val="1"/>
          <c:order val="1"/>
          <c:tx>
            <c:strRef>
              <c:f>'5. Network reliability'!$F$114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Western </c:v>
                </c:pt>
                <c:pt idx="7">
                  <c:v>City West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reliability'!$F$115:$F$130</c:f>
              <c:numCache>
                <c:formatCode>_-* #,##0.0_-;\-* #,##0.0_-;_-* "-"??_-;_-@_-</c:formatCode>
                <c:ptCount val="16"/>
                <c:pt idx="0">
                  <c:v>72.805662037327963</c:v>
                </c:pt>
                <c:pt idx="1">
                  <c:v>83.663748563131463</c:v>
                </c:pt>
                <c:pt idx="2">
                  <c:v>34.312208744218516</c:v>
                </c:pt>
                <c:pt idx="3">
                  <c:v>20.215552817103227</c:v>
                </c:pt>
                <c:pt idx="4">
                  <c:v>26.284501702208608</c:v>
                </c:pt>
                <c:pt idx="5">
                  <c:v>26.143265993265995</c:v>
                </c:pt>
                <c:pt idx="6">
                  <c:v>17.946815222911312</c:v>
                </c:pt>
                <c:pt idx="7">
                  <c:v>27.061868666184509</c:v>
                </c:pt>
                <c:pt idx="8">
                  <c:v>30.663901433339877</c:v>
                </c:pt>
                <c:pt idx="9">
                  <c:v>7.5678198281866731</c:v>
                </c:pt>
                <c:pt idx="10">
                  <c:v>14.388284338669902</c:v>
                </c:pt>
                <c:pt idx="11">
                  <c:v>15.100510314094731</c:v>
                </c:pt>
                <c:pt idx="12">
                  <c:v>10.24010473430979</c:v>
                </c:pt>
                <c:pt idx="13">
                  <c:v>10.461171911402044</c:v>
                </c:pt>
                <c:pt idx="14">
                  <c:v>9.5657937661259229</c:v>
                </c:pt>
                <c:pt idx="15">
                  <c:v>37.633917107818021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79-47FD-8069-6D97912487B1}"/>
            </c:ext>
          </c:extLst>
        </c:ser>
        <c:ser>
          <c:idx val="2"/>
          <c:order val="2"/>
          <c:tx>
            <c:strRef>
              <c:f>'5. Network reliability'!$G$114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Western </c:v>
                </c:pt>
                <c:pt idx="7">
                  <c:v>City West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reliability'!$G$115:$G$130</c:f>
              <c:numCache>
                <c:formatCode>_-* #,##0.0_-;\-* #,##0.0_-;_-* "-"??_-;_-@_-</c:formatCode>
                <c:ptCount val="16"/>
                <c:pt idx="0">
                  <c:v>91.747738441794212</c:v>
                </c:pt>
                <c:pt idx="1">
                  <c:v>30.518523129572809</c:v>
                </c:pt>
                <c:pt idx="2">
                  <c:v>31.364436666853265</c:v>
                </c:pt>
                <c:pt idx="3">
                  <c:v>27.375976645135815</c:v>
                </c:pt>
                <c:pt idx="4">
                  <c:v>25.830123467580439</c:v>
                </c:pt>
                <c:pt idx="5">
                  <c:v>12.795797413793103</c:v>
                </c:pt>
                <c:pt idx="6">
                  <c:v>11.462715526745161</c:v>
                </c:pt>
                <c:pt idx="7">
                  <c:v>32.851473979023808</c:v>
                </c:pt>
                <c:pt idx="8">
                  <c:v>33.180311231393773</c:v>
                </c:pt>
                <c:pt idx="9">
                  <c:v>8.1126968731236424</c:v>
                </c:pt>
                <c:pt idx="10">
                  <c:v>15.019702251410742</c:v>
                </c:pt>
                <c:pt idx="11">
                  <c:v>13.453851999887409</c:v>
                </c:pt>
                <c:pt idx="12">
                  <c:v>13.886987107403435</c:v>
                </c:pt>
                <c:pt idx="13">
                  <c:v>10.769760836316577</c:v>
                </c:pt>
                <c:pt idx="14">
                  <c:v>11.892332549941246</c:v>
                </c:pt>
                <c:pt idx="15">
                  <c:v>34.372447927270883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9-47FD-8069-6D97912487B1}"/>
            </c:ext>
          </c:extLst>
        </c:ser>
        <c:ser>
          <c:idx val="3"/>
          <c:order val="3"/>
          <c:tx>
            <c:strRef>
              <c:f>'5. Network reliability'!$H$114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Western </c:v>
                </c:pt>
                <c:pt idx="7">
                  <c:v>City West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reliability'!$H$115:$H$130</c:f>
              <c:numCache>
                <c:formatCode>_-* #,##0.0_-;\-* #,##0.0_-;_-* "-"??_-;_-@_-</c:formatCode>
                <c:ptCount val="16"/>
                <c:pt idx="0">
                  <c:v>53.54286783976039</c:v>
                </c:pt>
                <c:pt idx="1">
                  <c:v>11.297741075567918</c:v>
                </c:pt>
                <c:pt idx="2">
                  <c:v>36.288730649564755</c:v>
                </c:pt>
                <c:pt idx="3">
                  <c:v>24.1632366632853</c:v>
                </c:pt>
                <c:pt idx="4">
                  <c:v>23.321943458171514</c:v>
                </c:pt>
                <c:pt idx="5">
                  <c:v>30.706765379581153</c:v>
                </c:pt>
                <c:pt idx="6">
                  <c:v>18.176272030545334</c:v>
                </c:pt>
                <c:pt idx="7">
                  <c:v>19.22660188327929</c:v>
                </c:pt>
                <c:pt idx="8">
                  <c:v>30.324250811223514</c:v>
                </c:pt>
                <c:pt idx="9">
                  <c:v>7.090269018186822</c:v>
                </c:pt>
                <c:pt idx="10">
                  <c:v>22.024797465232322</c:v>
                </c:pt>
                <c:pt idx="11">
                  <c:v>11.652049134871339</c:v>
                </c:pt>
                <c:pt idx="12">
                  <c:v>25.209602491345919</c:v>
                </c:pt>
                <c:pt idx="13">
                  <c:v>11.258982675005669</c:v>
                </c:pt>
                <c:pt idx="14">
                  <c:v>11.754859957448048</c:v>
                </c:pt>
                <c:pt idx="15">
                  <c:v>0.82358688572048921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79-47FD-8069-6D97912487B1}"/>
            </c:ext>
          </c:extLst>
        </c:ser>
        <c:ser>
          <c:idx val="4"/>
          <c:order val="4"/>
          <c:tx>
            <c:strRef>
              <c:f>'5. Network reliability'!$I$114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reliability'!$D$115:$D$130</c:f>
              <c:strCache>
                <c:ptCount val="16"/>
                <c:pt idx="0">
                  <c:v>GWMWater</c:v>
                </c:pt>
                <c:pt idx="1">
                  <c:v>Westernport </c:v>
                </c:pt>
                <c:pt idx="2">
                  <c:v>Yarra Valley </c:v>
                </c:pt>
                <c:pt idx="3">
                  <c:v>Gippsland </c:v>
                </c:pt>
                <c:pt idx="4">
                  <c:v>South East </c:v>
                </c:pt>
                <c:pt idx="5">
                  <c:v>East Gippsland </c:v>
                </c:pt>
                <c:pt idx="6">
                  <c:v>Western </c:v>
                </c:pt>
                <c:pt idx="7">
                  <c:v>City West </c:v>
                </c:pt>
                <c:pt idx="8">
                  <c:v>South Gippsland </c:v>
                </c:pt>
                <c:pt idx="9">
                  <c:v>Wannon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Coliban </c:v>
                </c:pt>
                <c:pt idx="13">
                  <c:v>Goulburn Valley </c:v>
                </c:pt>
                <c:pt idx="14">
                  <c:v>Lower Murray </c:v>
                </c:pt>
                <c:pt idx="15">
                  <c:v>Barwon </c:v>
                </c:pt>
              </c:strCache>
            </c:strRef>
          </c:cat>
          <c:val>
            <c:numRef>
              <c:f>'5. Network reliability'!$I$115:$I$130</c:f>
              <c:numCache>
                <c:formatCode>_-* #,##0.0_-;\-* #,##0.0_-;_-* "-"??_-;_-@_-</c:formatCode>
                <c:ptCount val="16"/>
                <c:pt idx="0">
                  <c:v>32.934258741693064</c:v>
                </c:pt>
                <c:pt idx="1">
                  <c:v>30.574878200770449</c:v>
                </c:pt>
                <c:pt idx="2">
                  <c:v>27.964078627063447</c:v>
                </c:pt>
                <c:pt idx="3">
                  <c:v>23.118656726551784</c:v>
                </c:pt>
                <c:pt idx="4">
                  <c:v>20.281520745704803</c:v>
                </c:pt>
                <c:pt idx="5">
                  <c:v>19.308781527816887</c:v>
                </c:pt>
                <c:pt idx="6">
                  <c:v>15.918175338560228</c:v>
                </c:pt>
                <c:pt idx="7">
                  <c:v>15.49593280212904</c:v>
                </c:pt>
                <c:pt idx="8">
                  <c:v>14.888179813241988</c:v>
                </c:pt>
                <c:pt idx="9">
                  <c:v>13.972575372321103</c:v>
                </c:pt>
                <c:pt idx="10">
                  <c:v>13.510364187317581</c:v>
                </c:pt>
                <c:pt idx="11">
                  <c:v>12.750631822336935</c:v>
                </c:pt>
                <c:pt idx="12">
                  <c:v>11.276494316098276</c:v>
                </c:pt>
                <c:pt idx="13">
                  <c:v>10.734130544724865</c:v>
                </c:pt>
                <c:pt idx="14">
                  <c:v>9.6888224471021154</c:v>
                </c:pt>
                <c:pt idx="15">
                  <c:v>0.80493561100732602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79-47FD-8069-6D9791248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reliability'!$E$135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Coliban </c:v>
                </c:pt>
                <c:pt idx="7">
                  <c:v>Gippsland </c:v>
                </c:pt>
                <c:pt idx="8">
                  <c:v>Lower Murray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reliability'!$E$136:$E$151</c:f>
              <c:numCache>
                <c:formatCode>_-* #,##0.0_-;\-* #,##0.0_-;_-* "-"??_-;_-@_-</c:formatCode>
                <c:ptCount val="16"/>
                <c:pt idx="0">
                  <c:v>55.407523510971792</c:v>
                </c:pt>
                <c:pt idx="1">
                  <c:v>47.371817435175409</c:v>
                </c:pt>
                <c:pt idx="2">
                  <c:v>42.146803472770323</c:v>
                </c:pt>
                <c:pt idx="3">
                  <c:v>29.603399433427764</c:v>
                </c:pt>
                <c:pt idx="4">
                  <c:v>32.666123904394865</c:v>
                </c:pt>
                <c:pt idx="5">
                  <c:v>30.980486629727778</c:v>
                </c:pt>
                <c:pt idx="6">
                  <c:v>28.745064986913892</c:v>
                </c:pt>
                <c:pt idx="7">
                  <c:v>22.942451511199106</c:v>
                </c:pt>
                <c:pt idx="8">
                  <c:v>28.589250441833869</c:v>
                </c:pt>
                <c:pt idx="9">
                  <c:v>18.575364029909487</c:v>
                </c:pt>
                <c:pt idx="10">
                  <c:v>12.92257360959651</c:v>
                </c:pt>
                <c:pt idx="11">
                  <c:v>12.75645795684065</c:v>
                </c:pt>
                <c:pt idx="12">
                  <c:v>13.067828251400124</c:v>
                </c:pt>
                <c:pt idx="13">
                  <c:v>16.470846601515319</c:v>
                </c:pt>
                <c:pt idx="14">
                  <c:v>12.28026739291904</c:v>
                </c:pt>
                <c:pt idx="15">
                  <c:v>9.2893401015228427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6-4AB8-A67E-2FDF4651370D}"/>
            </c:ext>
          </c:extLst>
        </c:ser>
        <c:ser>
          <c:idx val="1"/>
          <c:order val="1"/>
          <c:tx>
            <c:strRef>
              <c:f>'5. Network reliability'!$F$135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Coliban </c:v>
                </c:pt>
                <c:pt idx="7">
                  <c:v>Gippsland </c:v>
                </c:pt>
                <c:pt idx="8">
                  <c:v>Lower Murray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reliability'!$F$136:$F$151</c:f>
              <c:numCache>
                <c:formatCode>_-* #,##0.0_-;\-* #,##0.0_-;_-* "-"??_-;_-@_-</c:formatCode>
                <c:ptCount val="16"/>
                <c:pt idx="0">
                  <c:v>58.486055776892428</c:v>
                </c:pt>
                <c:pt idx="1">
                  <c:v>46.279150526039352</c:v>
                </c:pt>
                <c:pt idx="2">
                  <c:v>42.817499058322511</c:v>
                </c:pt>
                <c:pt idx="3">
                  <c:v>34.269662921348313</c:v>
                </c:pt>
                <c:pt idx="4">
                  <c:v>34.662727720334814</c:v>
                </c:pt>
                <c:pt idx="5">
                  <c:v>29.332704550813489</c:v>
                </c:pt>
                <c:pt idx="6">
                  <c:v>28.513507558062663</c:v>
                </c:pt>
                <c:pt idx="7">
                  <c:v>25.057019885101667</c:v>
                </c:pt>
                <c:pt idx="8">
                  <c:v>26.187494177681632</c:v>
                </c:pt>
                <c:pt idx="9">
                  <c:v>25.443868282182674</c:v>
                </c:pt>
                <c:pt idx="10">
                  <c:v>16.378378378378379</c:v>
                </c:pt>
                <c:pt idx="11">
                  <c:v>17.103882476390346</c:v>
                </c:pt>
                <c:pt idx="12">
                  <c:v>10.320678215997052</c:v>
                </c:pt>
                <c:pt idx="13">
                  <c:v>18.522150312697477</c:v>
                </c:pt>
                <c:pt idx="14">
                  <c:v>12.152614225153085</c:v>
                </c:pt>
                <c:pt idx="15">
                  <c:v>8.2615306639635069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6-4AB8-A67E-2FDF4651370D}"/>
            </c:ext>
          </c:extLst>
        </c:ser>
        <c:ser>
          <c:idx val="2"/>
          <c:order val="2"/>
          <c:tx>
            <c:strRef>
              <c:f>'5. Network reliability'!$G$135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Coliban </c:v>
                </c:pt>
                <c:pt idx="7">
                  <c:v>Gippsland </c:v>
                </c:pt>
                <c:pt idx="8">
                  <c:v>Lower Murray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reliability'!$G$136:$G$151</c:f>
              <c:numCache>
                <c:formatCode>_-* #,##0.0_-;\-* #,##0.0_-;_-* "-"??_-;_-@_-</c:formatCode>
                <c:ptCount val="16"/>
                <c:pt idx="0">
                  <c:v>57.38060781476122</c:v>
                </c:pt>
                <c:pt idx="1">
                  <c:v>43.885163849277554</c:v>
                </c:pt>
                <c:pt idx="2">
                  <c:v>51.796794886189268</c:v>
                </c:pt>
                <c:pt idx="3">
                  <c:v>32.705248990578731</c:v>
                </c:pt>
                <c:pt idx="4">
                  <c:v>34.280725579590651</c:v>
                </c:pt>
                <c:pt idx="5">
                  <c:v>32.33256351039261</c:v>
                </c:pt>
                <c:pt idx="6">
                  <c:v>25.813496396593145</c:v>
                </c:pt>
                <c:pt idx="7">
                  <c:v>26.865533373477234</c:v>
                </c:pt>
                <c:pt idx="8">
                  <c:v>33.364707142312831</c:v>
                </c:pt>
                <c:pt idx="9">
                  <c:v>20.917573872472783</c:v>
                </c:pt>
                <c:pt idx="10">
                  <c:v>17.094017094017094</c:v>
                </c:pt>
                <c:pt idx="11">
                  <c:v>15.871369294605808</c:v>
                </c:pt>
                <c:pt idx="12">
                  <c:v>11.897571065107169</c:v>
                </c:pt>
                <c:pt idx="13">
                  <c:v>21.153846153846153</c:v>
                </c:pt>
                <c:pt idx="14">
                  <c:v>12.123855211513302</c:v>
                </c:pt>
                <c:pt idx="15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56-4AB8-A67E-2FDF4651370D}"/>
            </c:ext>
          </c:extLst>
        </c:ser>
        <c:ser>
          <c:idx val="3"/>
          <c:order val="3"/>
          <c:tx>
            <c:strRef>
              <c:f>'5. Network reliability'!$H$135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Coliban </c:v>
                </c:pt>
                <c:pt idx="7">
                  <c:v>Gippsland </c:v>
                </c:pt>
                <c:pt idx="8">
                  <c:v>Lower Murray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reliability'!$H$136:$H$151</c:f>
              <c:numCache>
                <c:formatCode>_-* #,##0.0_-;\-* #,##0.0_-;_-* "-"??_-;_-@_-</c:formatCode>
                <c:ptCount val="16"/>
                <c:pt idx="0">
                  <c:v>45.238438265379628</c:v>
                </c:pt>
                <c:pt idx="1">
                  <c:v>43.832435444919184</c:v>
                </c:pt>
                <c:pt idx="2">
                  <c:v>39.979883425172495</c:v>
                </c:pt>
                <c:pt idx="3">
                  <c:v>24.059139784946236</c:v>
                </c:pt>
                <c:pt idx="4">
                  <c:v>29.462055715658021</c:v>
                </c:pt>
                <c:pt idx="5">
                  <c:v>25.124265702666065</c:v>
                </c:pt>
                <c:pt idx="6">
                  <c:v>26.375054135989608</c:v>
                </c:pt>
                <c:pt idx="7">
                  <c:v>20.489155514536225</c:v>
                </c:pt>
                <c:pt idx="8">
                  <c:v>26.326530612244898</c:v>
                </c:pt>
                <c:pt idx="9">
                  <c:v>19.72265023112481</c:v>
                </c:pt>
                <c:pt idx="10">
                  <c:v>13.158662697844212</c:v>
                </c:pt>
                <c:pt idx="11">
                  <c:v>15.444246270961829</c:v>
                </c:pt>
                <c:pt idx="12">
                  <c:v>13.694663304335233</c:v>
                </c:pt>
                <c:pt idx="13">
                  <c:v>8.3160083160083165</c:v>
                </c:pt>
                <c:pt idx="14">
                  <c:v>10.442773600668337</c:v>
                </c:pt>
                <c:pt idx="15">
                  <c:v>6.1111111111111107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56-4AB8-A67E-2FDF4651370D}"/>
            </c:ext>
          </c:extLst>
        </c:ser>
        <c:ser>
          <c:idx val="4"/>
          <c:order val="4"/>
          <c:tx>
            <c:strRef>
              <c:f>'5. Network reliability'!$I$135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reliability'!$D$136:$D$151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City West </c:v>
                </c:pt>
                <c:pt idx="3">
                  <c:v>South Gippsland </c:v>
                </c:pt>
                <c:pt idx="4">
                  <c:v>South East </c:v>
                </c:pt>
                <c:pt idx="5">
                  <c:v>Barwon </c:v>
                </c:pt>
                <c:pt idx="6">
                  <c:v>Coliban </c:v>
                </c:pt>
                <c:pt idx="7">
                  <c:v>Gippsland </c:v>
                </c:pt>
                <c:pt idx="8">
                  <c:v>Lower Murray </c:v>
                </c:pt>
                <c:pt idx="9">
                  <c:v>Central Highlands </c:v>
                </c:pt>
                <c:pt idx="10">
                  <c:v>Goulburn Valley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Westernport </c:v>
                </c:pt>
                <c:pt idx="14">
                  <c:v>Western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reliability'!$I$136:$I$151</c:f>
              <c:numCache>
                <c:formatCode>_-* #,##0.0_-;\-* #,##0.0_-;_-* "-"??_-;_-@_-</c:formatCode>
                <c:ptCount val="16"/>
                <c:pt idx="0">
                  <c:v>41.72061573874263</c:v>
                </c:pt>
                <c:pt idx="1">
                  <c:v>28.61467889908257</c:v>
                </c:pt>
                <c:pt idx="2">
                  <c:v>23.337590866802277</c:v>
                </c:pt>
                <c:pt idx="3">
                  <c:v>22.172989873542097</c:v>
                </c:pt>
                <c:pt idx="4">
                  <c:v>22.145790593347922</c:v>
                </c:pt>
                <c:pt idx="5">
                  <c:v>21.616206589492432</c:v>
                </c:pt>
                <c:pt idx="6">
                  <c:v>21.476590946261179</c:v>
                </c:pt>
                <c:pt idx="7">
                  <c:v>19.708029197080293</c:v>
                </c:pt>
                <c:pt idx="8">
                  <c:v>19.571865443425075</c:v>
                </c:pt>
                <c:pt idx="9">
                  <c:v>16.761904761904763</c:v>
                </c:pt>
                <c:pt idx="10">
                  <c:v>13.863995782814973</c:v>
                </c:pt>
                <c:pt idx="11">
                  <c:v>13.360739979445016</c:v>
                </c:pt>
                <c:pt idx="12">
                  <c:v>11.168246346430639</c:v>
                </c:pt>
                <c:pt idx="13">
                  <c:v>10.51980198019802</c:v>
                </c:pt>
                <c:pt idx="14">
                  <c:v>7.6281344973301524</c:v>
                </c:pt>
                <c:pt idx="15">
                  <c:v>7.34463841395781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56-4AB8-A67E-2FDF4651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reliability'!$E$156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East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Barwon </c:v>
                </c:pt>
                <c:pt idx="6">
                  <c:v>GWMWater</c:v>
                </c:pt>
                <c:pt idx="7">
                  <c:v>City West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reliability'!$E$157:$E$172</c:f>
              <c:numCache>
                <c:formatCode>_-* #,##0.0_-;\-* #,##0.0_-;_-* "-"??_-;_-@_-</c:formatCode>
                <c:ptCount val="16"/>
                <c:pt idx="0">
                  <c:v>23.826086956521738</c:v>
                </c:pt>
                <c:pt idx="1">
                  <c:v>9.3541666666666661</c:v>
                </c:pt>
                <c:pt idx="2">
                  <c:v>32.044444444444444</c:v>
                </c:pt>
                <c:pt idx="3">
                  <c:v>38.563829787234056</c:v>
                </c:pt>
                <c:pt idx="4">
                  <c:v>27.145833333333332</c:v>
                </c:pt>
                <c:pt idx="5">
                  <c:v>27.057971014492754</c:v>
                </c:pt>
                <c:pt idx="6">
                  <c:v>16.586206896551722</c:v>
                </c:pt>
                <c:pt idx="7">
                  <c:v>31.793379888268159</c:v>
                </c:pt>
                <c:pt idx="8">
                  <c:v>46.914473684210527</c:v>
                </c:pt>
                <c:pt idx="9">
                  <c:v>22.666666666666661</c:v>
                </c:pt>
                <c:pt idx="10">
                  <c:v>20</c:v>
                </c:pt>
                <c:pt idx="11">
                  <c:v>15.583333333333334</c:v>
                </c:pt>
                <c:pt idx="12">
                  <c:v>22.837209302325579</c:v>
                </c:pt>
                <c:pt idx="13">
                  <c:v>18</c:v>
                </c:pt>
                <c:pt idx="14">
                  <c:v>0</c:v>
                </c:pt>
                <c:pt idx="15">
                  <c:v>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F-45B2-BCE1-F761FD3C7F5F}"/>
            </c:ext>
          </c:extLst>
        </c:ser>
        <c:ser>
          <c:idx val="1"/>
          <c:order val="1"/>
          <c:tx>
            <c:strRef>
              <c:f>'5. Network reliability'!$F$156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East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Barwon </c:v>
                </c:pt>
                <c:pt idx="6">
                  <c:v>GWMWater</c:v>
                </c:pt>
                <c:pt idx="7">
                  <c:v>City West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reliability'!$F$157:$F$172</c:f>
              <c:numCache>
                <c:formatCode>_-* #,##0.0_-;\-* #,##0.0_-;_-* "-"??_-;_-@_-</c:formatCode>
                <c:ptCount val="16"/>
                <c:pt idx="0">
                  <c:v>24.666666666666668</c:v>
                </c:pt>
                <c:pt idx="1">
                  <c:v>0</c:v>
                </c:pt>
                <c:pt idx="2">
                  <c:v>30.860986547085201</c:v>
                </c:pt>
                <c:pt idx="3">
                  <c:v>31.244897959183675</c:v>
                </c:pt>
                <c:pt idx="4">
                  <c:v>27.69047619047619</c:v>
                </c:pt>
                <c:pt idx="5">
                  <c:v>26.314285714285713</c:v>
                </c:pt>
                <c:pt idx="6">
                  <c:v>17.117647058823529</c:v>
                </c:pt>
                <c:pt idx="7">
                  <c:v>23.745596943553011</c:v>
                </c:pt>
                <c:pt idx="8">
                  <c:v>24.267441860465116</c:v>
                </c:pt>
                <c:pt idx="9">
                  <c:v>3</c:v>
                </c:pt>
                <c:pt idx="10">
                  <c:v>21.8</c:v>
                </c:pt>
                <c:pt idx="11">
                  <c:v>16.181818181818183</c:v>
                </c:pt>
                <c:pt idx="12">
                  <c:v>18.014285714285716</c:v>
                </c:pt>
                <c:pt idx="13">
                  <c:v>0</c:v>
                </c:pt>
                <c:pt idx="14">
                  <c:v>0</c:v>
                </c:pt>
                <c:pt idx="15">
                  <c:v>16.516666666666652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F-45B2-BCE1-F761FD3C7F5F}"/>
            </c:ext>
          </c:extLst>
        </c:ser>
        <c:ser>
          <c:idx val="2"/>
          <c:order val="2"/>
          <c:tx>
            <c:strRef>
              <c:f>'5. Network reliability'!$G$156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East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Barwon </c:v>
                </c:pt>
                <c:pt idx="6">
                  <c:v>GWMWater</c:v>
                </c:pt>
                <c:pt idx="7">
                  <c:v>City West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reliability'!$G$157:$G$172</c:f>
              <c:numCache>
                <c:formatCode>_-* #,##0.0_-;\-* #,##0.0_-;_-* "-"??_-;_-@_-</c:formatCode>
                <c:ptCount val="16"/>
                <c:pt idx="0">
                  <c:v>24.941176470588236</c:v>
                </c:pt>
                <c:pt idx="1">
                  <c:v>0</c:v>
                </c:pt>
                <c:pt idx="2">
                  <c:v>33.011709601873534</c:v>
                </c:pt>
                <c:pt idx="3">
                  <c:v>32.015384615384619</c:v>
                </c:pt>
                <c:pt idx="4">
                  <c:v>28.584158415841586</c:v>
                </c:pt>
                <c:pt idx="5">
                  <c:v>30.363636363636363</c:v>
                </c:pt>
                <c:pt idx="6">
                  <c:v>23.205882352941178</c:v>
                </c:pt>
                <c:pt idx="7">
                  <c:v>23.944903047091415</c:v>
                </c:pt>
                <c:pt idx="8">
                  <c:v>22.481481481481481</c:v>
                </c:pt>
                <c:pt idx="9">
                  <c:v>2</c:v>
                </c:pt>
                <c:pt idx="10">
                  <c:v>23.2</c:v>
                </c:pt>
                <c:pt idx="11">
                  <c:v>14.7</c:v>
                </c:pt>
                <c:pt idx="12">
                  <c:v>17.453333333333333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F-45B2-BCE1-F761FD3C7F5F}"/>
            </c:ext>
          </c:extLst>
        </c:ser>
        <c:ser>
          <c:idx val="3"/>
          <c:order val="3"/>
          <c:tx>
            <c:strRef>
              <c:f>'5. Network reliability'!$H$156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East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Barwon </c:v>
                </c:pt>
                <c:pt idx="6">
                  <c:v>GWMWater</c:v>
                </c:pt>
                <c:pt idx="7">
                  <c:v>City West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reliability'!$H$157:$H$172</c:f>
              <c:numCache>
                <c:formatCode>_-* #,##0.0_-;\-* #,##0.0_-;_-* "-"??_-;_-@_-</c:formatCode>
                <c:ptCount val="16"/>
                <c:pt idx="0">
                  <c:v>21.611111111111111</c:v>
                </c:pt>
                <c:pt idx="1">
                  <c:v>0</c:v>
                </c:pt>
                <c:pt idx="2">
                  <c:v>33.238970588235297</c:v>
                </c:pt>
                <c:pt idx="3">
                  <c:v>28.542372881355931</c:v>
                </c:pt>
                <c:pt idx="4">
                  <c:v>26.328767123287673</c:v>
                </c:pt>
                <c:pt idx="5">
                  <c:v>30.75</c:v>
                </c:pt>
                <c:pt idx="6">
                  <c:v>24.419354838709676</c:v>
                </c:pt>
                <c:pt idx="7">
                  <c:v>24.642553191489363</c:v>
                </c:pt>
                <c:pt idx="8">
                  <c:v>23.103448275862068</c:v>
                </c:pt>
                <c:pt idx="9">
                  <c:v>6</c:v>
                </c:pt>
                <c:pt idx="10">
                  <c:v>30</c:v>
                </c:pt>
                <c:pt idx="11">
                  <c:v>13</c:v>
                </c:pt>
                <c:pt idx="12">
                  <c:v>20.921052631578949</c:v>
                </c:pt>
                <c:pt idx="13">
                  <c:v>12.333333333333334</c:v>
                </c:pt>
                <c:pt idx="14">
                  <c:v>15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F-45B2-BCE1-F761FD3C7F5F}"/>
            </c:ext>
          </c:extLst>
        </c:ser>
        <c:ser>
          <c:idx val="4"/>
          <c:order val="4"/>
          <c:tx>
            <c:strRef>
              <c:f>'5. Network reliability'!$I$156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reliability'!$D$157:$D$172</c:f>
              <c:strCache>
                <c:ptCount val="16"/>
                <c:pt idx="0">
                  <c:v>Coliban </c:v>
                </c:pt>
                <c:pt idx="1">
                  <c:v>Wannon </c:v>
                </c:pt>
                <c:pt idx="2">
                  <c:v>South East </c:v>
                </c:pt>
                <c:pt idx="3">
                  <c:v>Central Highlands </c:v>
                </c:pt>
                <c:pt idx="4">
                  <c:v>Gippsland </c:v>
                </c:pt>
                <c:pt idx="5">
                  <c:v>Barwon </c:v>
                </c:pt>
                <c:pt idx="6">
                  <c:v>GWMWater</c:v>
                </c:pt>
                <c:pt idx="7">
                  <c:v>City West </c:v>
                </c:pt>
                <c:pt idx="8">
                  <c:v>Yarra Valley </c:v>
                </c:pt>
                <c:pt idx="9">
                  <c:v>North East </c:v>
                </c:pt>
                <c:pt idx="10">
                  <c:v>Western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reliability'!$I$157:$I$172</c:f>
              <c:numCache>
                <c:formatCode>_-* #,##0.0_-;\-* #,##0.0_-;_-* "-"??_-;_-@_-</c:formatCode>
                <c:ptCount val="16"/>
                <c:pt idx="0">
                  <c:v>42.142857142857146</c:v>
                </c:pt>
                <c:pt idx="1">
                  <c:v>33.75</c:v>
                </c:pt>
                <c:pt idx="2">
                  <c:v>32.817391304347829</c:v>
                </c:pt>
                <c:pt idx="3">
                  <c:v>28.358974358974358</c:v>
                </c:pt>
                <c:pt idx="4">
                  <c:v>27.559322033898304</c:v>
                </c:pt>
                <c:pt idx="5">
                  <c:v>26.913043478260871</c:v>
                </c:pt>
                <c:pt idx="6">
                  <c:v>26.266666666666666</c:v>
                </c:pt>
                <c:pt idx="7">
                  <c:v>25.7925</c:v>
                </c:pt>
                <c:pt idx="8">
                  <c:v>24.80952380952381</c:v>
                </c:pt>
                <c:pt idx="9">
                  <c:v>24.25</c:v>
                </c:pt>
                <c:pt idx="10">
                  <c:v>21.75</c:v>
                </c:pt>
                <c:pt idx="11">
                  <c:v>18</c:v>
                </c:pt>
                <c:pt idx="12">
                  <c:v>17.098039215686274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F-45B2-BCE1-F761FD3C7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reliability'!$E$177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Wannon </c:v>
                </c:pt>
                <c:pt idx="8">
                  <c:v>Westernport </c:v>
                </c:pt>
                <c:pt idx="9">
                  <c:v>Goulburn Valley 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GWMWater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reliability'!$E$178:$E$193</c:f>
              <c:numCache>
                <c:formatCode>_-* #,##0.0_-;\-* #,##0.0_-;_-* "-"??_-;_-@_-</c:formatCode>
                <c:ptCount val="16"/>
                <c:pt idx="0">
                  <c:v>25.5</c:v>
                </c:pt>
                <c:pt idx="1">
                  <c:v>54.268292682926827</c:v>
                </c:pt>
                <c:pt idx="2">
                  <c:v>63.728723404255319</c:v>
                </c:pt>
                <c:pt idx="3">
                  <c:v>62.042517006802719</c:v>
                </c:pt>
                <c:pt idx="4">
                  <c:v>#N/A</c:v>
                </c:pt>
                <c:pt idx="5">
                  <c:v>39.550643678160917</c:v>
                </c:pt>
                <c:pt idx="6">
                  <c:v>38.364197530864196</c:v>
                </c:pt>
                <c:pt idx="7">
                  <c:v>22.17583333333333</c:v>
                </c:pt>
                <c:pt idx="8">
                  <c:v>27.541666666666668</c:v>
                </c:pt>
                <c:pt idx="9">
                  <c:v>23.732142857142858</c:v>
                </c:pt>
                <c:pt idx="10">
                  <c:v>80.385551330798478</c:v>
                </c:pt>
                <c:pt idx="11">
                  <c:v>25.26829268292683</c:v>
                </c:pt>
                <c:pt idx="12">
                  <c:v>11.25</c:v>
                </c:pt>
                <c:pt idx="13">
                  <c:v>27</c:v>
                </c:pt>
                <c:pt idx="14">
                  <c:v>21.157894736842106</c:v>
                </c:pt>
                <c:pt idx="15">
                  <c:v>17.016260162601625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05E-B4CD-E4F0567A7440}"/>
            </c:ext>
          </c:extLst>
        </c:ser>
        <c:ser>
          <c:idx val="1"/>
          <c:order val="1"/>
          <c:tx>
            <c:strRef>
              <c:f>'5. Network reliability'!$F$177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Wannon </c:v>
                </c:pt>
                <c:pt idx="8">
                  <c:v>Westernport </c:v>
                </c:pt>
                <c:pt idx="9">
                  <c:v>Goulburn Valley 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GWMWater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reliability'!$F$178:$F$193</c:f>
              <c:numCache>
                <c:formatCode>_-* #,##0.0_-;\-* #,##0.0_-;_-* "-"??_-;_-@_-</c:formatCode>
                <c:ptCount val="16"/>
                <c:pt idx="0">
                  <c:v>30.025641025641026</c:v>
                </c:pt>
                <c:pt idx="1">
                  <c:v>53.132231404958681</c:v>
                </c:pt>
                <c:pt idx="2">
                  <c:v>57.009433962264154</c:v>
                </c:pt>
                <c:pt idx="3">
                  <c:v>56.969648562300321</c:v>
                </c:pt>
                <c:pt idx="4">
                  <c:v>42.684210526315788</c:v>
                </c:pt>
                <c:pt idx="5">
                  <c:v>36.605132851449277</c:v>
                </c:pt>
                <c:pt idx="6">
                  <c:v>39.602409638554214</c:v>
                </c:pt>
                <c:pt idx="7">
                  <c:v>16.062745098039219</c:v>
                </c:pt>
                <c:pt idx="8">
                  <c:v>30.999999999999996</c:v>
                </c:pt>
                <c:pt idx="9">
                  <c:v>32.327586206896555</c:v>
                </c:pt>
                <c:pt idx="10">
                  <c:v>44.182336182336179</c:v>
                </c:pt>
                <c:pt idx="11">
                  <c:v>17.970588235294116</c:v>
                </c:pt>
                <c:pt idx="12">
                  <c:v>21.4</c:v>
                </c:pt>
                <c:pt idx="13">
                  <c:v>21.387755102040817</c:v>
                </c:pt>
                <c:pt idx="14">
                  <c:v>10.75</c:v>
                </c:pt>
                <c:pt idx="15">
                  <c:v>30.441860465116278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17-405E-B4CD-E4F0567A7440}"/>
            </c:ext>
          </c:extLst>
        </c:ser>
        <c:ser>
          <c:idx val="2"/>
          <c:order val="2"/>
          <c:tx>
            <c:strRef>
              <c:f>'5. Network reliability'!$G$177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Wannon </c:v>
                </c:pt>
                <c:pt idx="8">
                  <c:v>Westernport </c:v>
                </c:pt>
                <c:pt idx="9">
                  <c:v>Goulburn Valley 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GWMWater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reliability'!$G$178:$G$193</c:f>
              <c:numCache>
                <c:formatCode>_-* #,##0.0_-;\-* #,##0.0_-;_-* "-"??_-;_-@_-</c:formatCode>
                <c:ptCount val="16"/>
                <c:pt idx="0">
                  <c:v>233.96666666666667</c:v>
                </c:pt>
                <c:pt idx="1">
                  <c:v>51.448979591836732</c:v>
                </c:pt>
                <c:pt idx="2">
                  <c:v>42.37</c:v>
                </c:pt>
                <c:pt idx="3">
                  <c:v>58.111111111111114</c:v>
                </c:pt>
                <c:pt idx="4">
                  <c:v>67</c:v>
                </c:pt>
                <c:pt idx="5">
                  <c:v>33.298564742589697</c:v>
                </c:pt>
                <c:pt idx="6">
                  <c:v>45.361386138613859</c:v>
                </c:pt>
                <c:pt idx="7">
                  <c:v>21.148611111111112</c:v>
                </c:pt>
                <c:pt idx="8">
                  <c:v>40.431372549019606</c:v>
                </c:pt>
                <c:pt idx="9">
                  <c:v>30.345454545454544</c:v>
                </c:pt>
                <c:pt idx="10">
                  <c:v>35.403768506056529</c:v>
                </c:pt>
                <c:pt idx="11">
                  <c:v>19.285714285714285</c:v>
                </c:pt>
                <c:pt idx="12">
                  <c:v>17.666666666666668</c:v>
                </c:pt>
                <c:pt idx="13">
                  <c:v>30.716666666666665</c:v>
                </c:pt>
                <c:pt idx="14">
                  <c:v>25.222222222222221</c:v>
                </c:pt>
                <c:pt idx="15">
                  <c:v>16.31782945736434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7-405E-B4CD-E4F0567A7440}"/>
            </c:ext>
          </c:extLst>
        </c:ser>
        <c:ser>
          <c:idx val="3"/>
          <c:order val="3"/>
          <c:tx>
            <c:strRef>
              <c:f>'5. Network reliability'!$H$177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Wannon </c:v>
                </c:pt>
                <c:pt idx="8">
                  <c:v>Westernport </c:v>
                </c:pt>
                <c:pt idx="9">
                  <c:v>Goulburn Valley 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GWMWater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reliability'!$H$178:$H$193</c:f>
              <c:numCache>
                <c:formatCode>_-* #,##0.0_-;\-* #,##0.0_-;_-* "-"??_-;_-@_-</c:formatCode>
                <c:ptCount val="16"/>
                <c:pt idx="0">
                  <c:v>142.06060606060606</c:v>
                </c:pt>
                <c:pt idx="1">
                  <c:v>52.411347517730498</c:v>
                </c:pt>
                <c:pt idx="2">
                  <c:v>48.203252032520325</c:v>
                </c:pt>
                <c:pt idx="3">
                  <c:v>51.380658436213992</c:v>
                </c:pt>
                <c:pt idx="4">
                  <c:v>55.666666666666664</c:v>
                </c:pt>
                <c:pt idx="5">
                  <c:v>36.743961352657003</c:v>
                </c:pt>
                <c:pt idx="6">
                  <c:v>41.185430463576161</c:v>
                </c:pt>
                <c:pt idx="7">
                  <c:v>7.35</c:v>
                </c:pt>
                <c:pt idx="8">
                  <c:v>30.692307692307693</c:v>
                </c:pt>
                <c:pt idx="9">
                  <c:v>25.554166666666678</c:v>
                </c:pt>
                <c:pt idx="10">
                  <c:v>34.100540540540543</c:v>
                </c:pt>
                <c:pt idx="11">
                  <c:v>15.352941176470589</c:v>
                </c:pt>
                <c:pt idx="12">
                  <c:v>14</c:v>
                </c:pt>
                <c:pt idx="13">
                  <c:v>31.142857142857142</c:v>
                </c:pt>
                <c:pt idx="14">
                  <c:v>29.9</c:v>
                </c:pt>
                <c:pt idx="15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17-405E-B4CD-E4F0567A7440}"/>
            </c:ext>
          </c:extLst>
        </c:ser>
        <c:ser>
          <c:idx val="4"/>
          <c:order val="4"/>
          <c:tx>
            <c:strRef>
              <c:f>'5. Network reliability'!$I$177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reliability'!$D$178:$D$193</c:f>
              <c:strCache>
                <c:ptCount val="16"/>
                <c:pt idx="0">
                  <c:v>Western </c:v>
                </c:pt>
                <c:pt idx="1">
                  <c:v>Coliban </c:v>
                </c:pt>
                <c:pt idx="2">
                  <c:v>Central Highlands </c:v>
                </c:pt>
                <c:pt idx="3">
                  <c:v>South East </c:v>
                </c:pt>
                <c:pt idx="4">
                  <c:v>Gippsland </c:v>
                </c:pt>
                <c:pt idx="5">
                  <c:v>City West </c:v>
                </c:pt>
                <c:pt idx="6">
                  <c:v>Barwon </c:v>
                </c:pt>
                <c:pt idx="7">
                  <c:v>Wannon </c:v>
                </c:pt>
                <c:pt idx="8">
                  <c:v>Westernport </c:v>
                </c:pt>
                <c:pt idx="9">
                  <c:v>Goulburn Valley </c:v>
                </c:pt>
                <c:pt idx="10">
                  <c:v>Yarra Valley 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GWMWater</c:v>
                </c:pt>
                <c:pt idx="14">
                  <c:v>North East </c:v>
                </c:pt>
                <c:pt idx="15">
                  <c:v>Lower Murray </c:v>
                </c:pt>
              </c:strCache>
            </c:strRef>
          </c:cat>
          <c:val>
            <c:numRef>
              <c:f>'5. Network reliability'!$I$178:$I$193</c:f>
              <c:numCache>
                <c:formatCode>_-* #,##0.0_-;\-* #,##0.0_-;_-* "-"??_-;_-@_-</c:formatCode>
                <c:ptCount val="16"/>
                <c:pt idx="0">
                  <c:v>780.72</c:v>
                </c:pt>
                <c:pt idx="1">
                  <c:v>59.75</c:v>
                </c:pt>
                <c:pt idx="2">
                  <c:v>58.673469387755105</c:v>
                </c:pt>
                <c:pt idx="3">
                  <c:v>54.659638554216869</c:v>
                </c:pt>
                <c:pt idx="4">
                  <c:v>42.5</c:v>
                </c:pt>
                <c:pt idx="5">
                  <c:v>36.70464135021097</c:v>
                </c:pt>
                <c:pt idx="6">
                  <c:v>36.349693251533743</c:v>
                </c:pt>
                <c:pt idx="7">
                  <c:v>35.586206896551722</c:v>
                </c:pt>
                <c:pt idx="8">
                  <c:v>34.75</c:v>
                </c:pt>
                <c:pt idx="9">
                  <c:v>34.5</c:v>
                </c:pt>
                <c:pt idx="10">
                  <c:v>31.751315789473683</c:v>
                </c:pt>
                <c:pt idx="11">
                  <c:v>23.45</c:v>
                </c:pt>
                <c:pt idx="12">
                  <c:v>21.25</c:v>
                </c:pt>
                <c:pt idx="13">
                  <c:v>20.604651162790699</c:v>
                </c:pt>
                <c:pt idx="14">
                  <c:v>20</c:v>
                </c:pt>
                <c:pt idx="15">
                  <c:v>15.938461538461539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17-405E-B4CD-E4F0567A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reliability'!$E$198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North East </c:v>
                </c:pt>
                <c:pt idx="1">
                  <c:v>Western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Wannon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Coliban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reliability'!$E$199:$E$214</c:f>
              <c:numCache>
                <c:formatCode>_-* #,##0.0_-;\-* #,##0.0_-;_-* "-"??_-;_-@_-</c:formatCode>
                <c:ptCount val="16"/>
                <c:pt idx="0">
                  <c:v>221.16666666666666</c:v>
                </c:pt>
                <c:pt idx="1">
                  <c:v>1065</c:v>
                </c:pt>
                <c:pt idx="2">
                  <c:v>321.83333333333331</c:v>
                </c:pt>
                <c:pt idx="3">
                  <c:v>417.40763500940142</c:v>
                </c:pt>
                <c:pt idx="4">
                  <c:v>603.25416666666661</c:v>
                </c:pt>
                <c:pt idx="5">
                  <c:v>284.0625</c:v>
                </c:pt>
                <c:pt idx="6">
                  <c:v>564.304347826087</c:v>
                </c:pt>
                <c:pt idx="7">
                  <c:v>260.78723404255317</c:v>
                </c:pt>
                <c:pt idx="8">
                  <c:v>239.06896551724137</c:v>
                </c:pt>
                <c:pt idx="9">
                  <c:v>253.15777777777777</c:v>
                </c:pt>
                <c:pt idx="10">
                  <c:v>405.3478260869565</c:v>
                </c:pt>
                <c:pt idx="11">
                  <c:v>323.34883720930225</c:v>
                </c:pt>
                <c:pt idx="12">
                  <c:v>315.92763157894734</c:v>
                </c:pt>
                <c:pt idx="13">
                  <c:v>510.99999999999994</c:v>
                </c:pt>
                <c:pt idx="14">
                  <c:v>0</c:v>
                </c:pt>
                <c:pt idx="15">
                  <c:v>756.55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reliability'!$F$198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North East </c:v>
                </c:pt>
                <c:pt idx="1">
                  <c:v>Western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Wannon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Coliban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reliability'!$F$199:$F$214</c:f>
              <c:numCache>
                <c:formatCode>_-* #,##0.0_-;\-* #,##0.0_-;_-* "-"??_-;_-@_-</c:formatCode>
                <c:ptCount val="16"/>
                <c:pt idx="0">
                  <c:v>155.5</c:v>
                </c:pt>
                <c:pt idx="1">
                  <c:v>297.8</c:v>
                </c:pt>
                <c:pt idx="2">
                  <c:v>201.72727272727272</c:v>
                </c:pt>
                <c:pt idx="3">
                  <c:v>374.66904490830944</c:v>
                </c:pt>
                <c:pt idx="4">
                  <c:v>0</c:v>
                </c:pt>
                <c:pt idx="5">
                  <c:v>566.91269841269843</c:v>
                </c:pt>
                <c:pt idx="6">
                  <c:v>585.6</c:v>
                </c:pt>
                <c:pt idx="7">
                  <c:v>659.53061224489795</c:v>
                </c:pt>
                <c:pt idx="8">
                  <c:v>575.05882352941171</c:v>
                </c:pt>
                <c:pt idx="9">
                  <c:v>266.07623318385652</c:v>
                </c:pt>
                <c:pt idx="10">
                  <c:v>356.27777777777777</c:v>
                </c:pt>
                <c:pt idx="11">
                  <c:v>291.94285714285712</c:v>
                </c:pt>
                <c:pt idx="12">
                  <c:v>229.90697674418604</c:v>
                </c:pt>
                <c:pt idx="13">
                  <c:v>0</c:v>
                </c:pt>
                <c:pt idx="14">
                  <c:v>0</c:v>
                </c:pt>
                <c:pt idx="15">
                  <c:v>245.01666666666648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reliability'!$G$198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North East </c:v>
                </c:pt>
                <c:pt idx="1">
                  <c:v>Western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Wannon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Coliban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reliability'!$G$199:$G$214</c:f>
              <c:numCache>
                <c:formatCode>_-* #,##0.0_-;\-* #,##0.0_-;_-* "-"??_-;_-@_-</c:formatCode>
                <c:ptCount val="16"/>
                <c:pt idx="0">
                  <c:v>712</c:v>
                </c:pt>
                <c:pt idx="1">
                  <c:v>6869.4</c:v>
                </c:pt>
                <c:pt idx="2">
                  <c:v>198.3</c:v>
                </c:pt>
                <c:pt idx="3">
                  <c:v>386.48678670360107</c:v>
                </c:pt>
                <c:pt idx="4">
                  <c:v>0</c:v>
                </c:pt>
                <c:pt idx="5">
                  <c:v>716.22772277227727</c:v>
                </c:pt>
                <c:pt idx="6">
                  <c:v>1347.9454545454546</c:v>
                </c:pt>
                <c:pt idx="7">
                  <c:v>318.07692307692309</c:v>
                </c:pt>
                <c:pt idx="8">
                  <c:v>315.29411764705884</c:v>
                </c:pt>
                <c:pt idx="9">
                  <c:v>284.40983606557376</c:v>
                </c:pt>
                <c:pt idx="10">
                  <c:v>314.8235294117647</c:v>
                </c:pt>
                <c:pt idx="11">
                  <c:v>305.66666666666669</c:v>
                </c:pt>
                <c:pt idx="12">
                  <c:v>282.74074074074076</c:v>
                </c:pt>
                <c:pt idx="13">
                  <c:v>0</c:v>
                </c:pt>
                <c:pt idx="14">
                  <c:v>0</c:v>
                </c:pt>
                <c:pt idx="15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reliability'!$H$198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North East </c:v>
                </c:pt>
                <c:pt idx="1">
                  <c:v>Western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Wannon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Coliban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reliability'!$H$199:$H$214</c:f>
              <c:numCache>
                <c:formatCode>_-* #,##0.0_-;\-* #,##0.0_-;_-* "-"??_-;_-@_-</c:formatCode>
                <c:ptCount val="16"/>
                <c:pt idx="0">
                  <c:v>392.5</c:v>
                </c:pt>
                <c:pt idx="1">
                  <c:v>396.6</c:v>
                </c:pt>
                <c:pt idx="2">
                  <c:v>245.33333333333334</c:v>
                </c:pt>
                <c:pt idx="3">
                  <c:v>402.05106382978721</c:v>
                </c:pt>
                <c:pt idx="4">
                  <c:v>0</c:v>
                </c:pt>
                <c:pt idx="5">
                  <c:v>1397.5616438356165</c:v>
                </c:pt>
                <c:pt idx="6">
                  <c:v>345.08333333333331</c:v>
                </c:pt>
                <c:pt idx="7">
                  <c:v>313.27118644067798</c:v>
                </c:pt>
                <c:pt idx="8">
                  <c:v>324.87096774193549</c:v>
                </c:pt>
                <c:pt idx="9">
                  <c:v>266.36029411764707</c:v>
                </c:pt>
                <c:pt idx="10">
                  <c:v>672.27777777777783</c:v>
                </c:pt>
                <c:pt idx="11">
                  <c:v>221.68421052631578</c:v>
                </c:pt>
                <c:pt idx="12">
                  <c:v>221.62068965517241</c:v>
                </c:pt>
                <c:pt idx="13">
                  <c:v>227.66666666666666</c:v>
                </c:pt>
                <c:pt idx="14">
                  <c:v>571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reliability'!$I$198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reliability'!$D$199:$D$214</c:f>
              <c:strCache>
                <c:ptCount val="16"/>
                <c:pt idx="0">
                  <c:v>North East </c:v>
                </c:pt>
                <c:pt idx="1">
                  <c:v>Western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Wannon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GWMWater</c:v>
                </c:pt>
                <c:pt idx="9">
                  <c:v>South East </c:v>
                </c:pt>
                <c:pt idx="10">
                  <c:v>Coliban </c:v>
                </c:pt>
                <c:pt idx="11">
                  <c:v>South Gippsland </c:v>
                </c:pt>
                <c:pt idx="12">
                  <c:v>Yarra Valley </c:v>
                </c:pt>
                <c:pt idx="13">
                  <c:v>East Gippsland </c:v>
                </c:pt>
                <c:pt idx="14">
                  <c:v>Goulburn Valley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reliability'!$I$199:$I$214</c:f>
              <c:numCache>
                <c:formatCode>_-* #,##0.0_-;\-* #,##0.0_-;_-* "-"??_-;_-@_-</c:formatCode>
                <c:ptCount val="16"/>
                <c:pt idx="0">
                  <c:v>583.25</c:v>
                </c:pt>
                <c:pt idx="1">
                  <c:v>532</c:v>
                </c:pt>
                <c:pt idx="2">
                  <c:v>524.66666666666663</c:v>
                </c:pt>
                <c:pt idx="3">
                  <c:v>483.40249999999997</c:v>
                </c:pt>
                <c:pt idx="4">
                  <c:v>452</c:v>
                </c:pt>
                <c:pt idx="5">
                  <c:v>377.33898305084745</c:v>
                </c:pt>
                <c:pt idx="6">
                  <c:v>334.82608695652175</c:v>
                </c:pt>
                <c:pt idx="7">
                  <c:v>323.5128205128205</c:v>
                </c:pt>
                <c:pt idx="8">
                  <c:v>310.13333333333333</c:v>
                </c:pt>
                <c:pt idx="9">
                  <c:v>270.86521739130433</c:v>
                </c:pt>
                <c:pt idx="10">
                  <c:v>253.42857142857142</c:v>
                </c:pt>
                <c:pt idx="11">
                  <c:v>196.13725490196077</c:v>
                </c:pt>
                <c:pt idx="12">
                  <c:v>185.23809523809524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reliability'!$E$219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Barwon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City West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GWMWater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reliability'!$E$220:$E$235</c:f>
              <c:numCache>
                <c:formatCode>_-* #,##0.0_-;\-* #,##0.0_-;_-* "-"??_-;_-@_-</c:formatCode>
                <c:ptCount val="16"/>
                <c:pt idx="0">
                  <c:v>282.63333333333338</c:v>
                </c:pt>
                <c:pt idx="1">
                  <c:v>517.38271604938268</c:v>
                </c:pt>
                <c:pt idx="2">
                  <c:v>270.5</c:v>
                </c:pt>
                <c:pt idx="3">
                  <c:v>230.48214285714286</c:v>
                </c:pt>
                <c:pt idx="4">
                  <c:v>790.8495708814005</c:v>
                </c:pt>
                <c:pt idx="5">
                  <c:v>2065.7560975609758</c:v>
                </c:pt>
                <c:pt idx="6">
                  <c:v>1207.6436170212767</c:v>
                </c:pt>
                <c:pt idx="7">
                  <c:v>824.18022813688208</c:v>
                </c:pt>
                <c:pt idx="8">
                  <c:v>268.60374149659862</c:v>
                </c:pt>
                <c:pt idx="9">
                  <c:v>317.88499999999999</c:v>
                </c:pt>
                <c:pt idx="10">
                  <c:v>259.35820895522386</c:v>
                </c:pt>
                <c:pt idx="11">
                  <c:v>464.00000000000006</c:v>
                </c:pt>
                <c:pt idx="12">
                  <c:v>242.52173913043478</c:v>
                </c:pt>
                <c:pt idx="13">
                  <c:v>271.67479674796749</c:v>
                </c:pt>
                <c:pt idx="14">
                  <c:v>241.05263157894737</c:v>
                </c:pt>
                <c:pt idx="15" formatCode="_(* #,##0.00_);_(* \(#,##0.00\);_(* &quot;-&quot;??_);_(@_)">
                  <c:v>419.41463414634148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reliability'!$F$219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Barwon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City West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GWMWater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reliability'!$F$220:$F$235</c:f>
              <c:numCache>
                <c:formatCode>_-* #,##0.0_-;\-* #,##0.0_-;_-* "-"??_-;_-@_-</c:formatCode>
                <c:ptCount val="16"/>
                <c:pt idx="0">
                  <c:v>729.9375</c:v>
                </c:pt>
                <c:pt idx="1">
                  <c:v>557.53614457831327</c:v>
                </c:pt>
                <c:pt idx="2">
                  <c:v>467.79487179487177</c:v>
                </c:pt>
                <c:pt idx="3">
                  <c:v>487.17270114942522</c:v>
                </c:pt>
                <c:pt idx="4">
                  <c:v>642.44849034420281</c:v>
                </c:pt>
                <c:pt idx="5">
                  <c:v>789.18181818181813</c:v>
                </c:pt>
                <c:pt idx="6">
                  <c:v>1018.3490566037735</c:v>
                </c:pt>
                <c:pt idx="7">
                  <c:v>534.07692307692309</c:v>
                </c:pt>
                <c:pt idx="8">
                  <c:v>287.13418530351436</c:v>
                </c:pt>
                <c:pt idx="9">
                  <c:v>496.65882352941179</c:v>
                </c:pt>
                <c:pt idx="10">
                  <c:v>306.03673469387758</c:v>
                </c:pt>
                <c:pt idx="11">
                  <c:v>262.8</c:v>
                </c:pt>
                <c:pt idx="12">
                  <c:v>599.63157894736844</c:v>
                </c:pt>
                <c:pt idx="13" formatCode="_(* #,##0.00_);_(* \(#,##0.00\);_(* &quot;-&quot;??_);_(@_)">
                  <c:v>247.68604651162789</c:v>
                </c:pt>
                <c:pt idx="14">
                  <c:v>237.625</c:v>
                </c:pt>
                <c:pt idx="15" formatCode="_(* #,##0.00_);_(* \(#,##0.00\);_(* &quot;-&quot;??_);_(@_)">
                  <c:v>151.8235294117647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reliability'!$G$219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Barwon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City West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GWMWater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reliability'!$G$220:$G$235</c:f>
              <c:numCache>
                <c:formatCode>_-* #,##0.0_-;\-* #,##0.0_-;_-* "-"??_-;_-@_-</c:formatCode>
                <c:ptCount val="16"/>
                <c:pt idx="0">
                  <c:v>1451.1176470588234</c:v>
                </c:pt>
                <c:pt idx="1">
                  <c:v>1117</c:v>
                </c:pt>
                <c:pt idx="2">
                  <c:v>1028.05</c:v>
                </c:pt>
                <c:pt idx="3">
                  <c:v>657.0181818181818</c:v>
                </c:pt>
                <c:pt idx="4">
                  <c:v>697.028096723869</c:v>
                </c:pt>
                <c:pt idx="5">
                  <c:v>2020.6530612244899</c:v>
                </c:pt>
                <c:pt idx="6">
                  <c:v>615.27</c:v>
                </c:pt>
                <c:pt idx="7">
                  <c:v>485.74966352624494</c:v>
                </c:pt>
                <c:pt idx="8">
                  <c:v>292.03968253968253</c:v>
                </c:pt>
                <c:pt idx="9">
                  <c:v>323.02361111111117</c:v>
                </c:pt>
                <c:pt idx="10">
                  <c:v>388.39166666666665</c:v>
                </c:pt>
                <c:pt idx="11">
                  <c:v>495.66666666666669</c:v>
                </c:pt>
                <c:pt idx="12">
                  <c:v>604.76190476190482</c:v>
                </c:pt>
                <c:pt idx="13">
                  <c:v>300.91472868217056</c:v>
                </c:pt>
                <c:pt idx="14">
                  <c:v>170.22222222222223</c:v>
                </c:pt>
                <c:pt idx="15">
                  <c:v>178.42857142857142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reliability'!$H$219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Barwon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City West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GWMWater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reliability'!$H$220:$H$235</c:f>
              <c:numCache>
                <c:formatCode>_-* #,##0.0_-;\-* #,##0.0_-;_-* "-"??_-;_-@_-</c:formatCode>
                <c:ptCount val="16"/>
                <c:pt idx="0">
                  <c:v>1746.6153846153845</c:v>
                </c:pt>
                <c:pt idx="1">
                  <c:v>1112.6225165562914</c:v>
                </c:pt>
                <c:pt idx="2">
                  <c:v>566.68181818181813</c:v>
                </c:pt>
                <c:pt idx="3" formatCode="_(* #,##0.00_);_(* \(#,##0.00\);_(* &quot;-&quot;??_);_(@_)">
                  <c:v>297.87559523809512</c:v>
                </c:pt>
                <c:pt idx="4">
                  <c:v>1302.4227053140096</c:v>
                </c:pt>
                <c:pt idx="5">
                  <c:v>1598.886524822695</c:v>
                </c:pt>
                <c:pt idx="6">
                  <c:v>698.6260162601626</c:v>
                </c:pt>
                <c:pt idx="7">
                  <c:v>439.07567567567565</c:v>
                </c:pt>
                <c:pt idx="8" formatCode="_(* #,##0.00_);_(* \(#,##0.00\);_(* &quot;-&quot;??_);_(@_)">
                  <c:v>275.25720164609055</c:v>
                </c:pt>
                <c:pt idx="9">
                  <c:v>363.85</c:v>
                </c:pt>
                <c:pt idx="10">
                  <c:v>450.48809523809524</c:v>
                </c:pt>
                <c:pt idx="11">
                  <c:v>346</c:v>
                </c:pt>
                <c:pt idx="12">
                  <c:v>361.33333333333331</c:v>
                </c:pt>
                <c:pt idx="13">
                  <c:v>255.7608695652174</c:v>
                </c:pt>
                <c:pt idx="14">
                  <c:v>188.1</c:v>
                </c:pt>
                <c:pt idx="15">
                  <c:v>161.1764705882353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reliability'!$I$219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reliability'!$D$220:$D$235</c:f>
              <c:strCache>
                <c:ptCount val="16"/>
                <c:pt idx="0">
                  <c:v>Westernport </c:v>
                </c:pt>
                <c:pt idx="1">
                  <c:v>Barwon </c:v>
                </c:pt>
                <c:pt idx="2">
                  <c:v>Western </c:v>
                </c:pt>
                <c:pt idx="3">
                  <c:v>Goulburn Valley </c:v>
                </c:pt>
                <c:pt idx="4">
                  <c:v>City West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South East </c:v>
                </c:pt>
                <c:pt idx="9">
                  <c:v>Wannon </c:v>
                </c:pt>
                <c:pt idx="10">
                  <c:v>GWMWater</c:v>
                </c:pt>
                <c:pt idx="11">
                  <c:v>East Gippsland </c:v>
                </c:pt>
                <c:pt idx="12">
                  <c:v>Gippsland </c:v>
                </c:pt>
                <c:pt idx="13">
                  <c:v>Lower Murray </c:v>
                </c:pt>
                <c:pt idx="14">
                  <c:v>North East </c:v>
                </c:pt>
                <c:pt idx="15">
                  <c:v>South Gippsland </c:v>
                </c:pt>
              </c:strCache>
            </c:strRef>
          </c:cat>
          <c:val>
            <c:numRef>
              <c:f>'5. Network reliability'!$I$220:$I$235</c:f>
              <c:numCache>
                <c:formatCode>_-* #,##0.0_-;\-* #,##0.0_-;_-* "-"??_-;_-@_-</c:formatCode>
                <c:ptCount val="16"/>
                <c:pt idx="0">
                  <c:v>2248.75</c:v>
                </c:pt>
                <c:pt idx="1">
                  <c:v>1837.6073619631902</c:v>
                </c:pt>
                <c:pt idx="2">
                  <c:v>1299.3599999999999</c:v>
                </c:pt>
                <c:pt idx="3">
                  <c:v>698.4375</c:v>
                </c:pt>
                <c:pt idx="4">
                  <c:v>697.68776371308013</c:v>
                </c:pt>
                <c:pt idx="5">
                  <c:v>683.09259259259261</c:v>
                </c:pt>
                <c:pt idx="6">
                  <c:v>430.72448979591837</c:v>
                </c:pt>
                <c:pt idx="7">
                  <c:v>382.23421052631579</c:v>
                </c:pt>
                <c:pt idx="8">
                  <c:v>365.45783132530119</c:v>
                </c:pt>
                <c:pt idx="9">
                  <c:v>319.75862068965517</c:v>
                </c:pt>
                <c:pt idx="10">
                  <c:v>260.74418604651163</c:v>
                </c:pt>
                <c:pt idx="11">
                  <c:v>208.25</c:v>
                </c:pt>
                <c:pt idx="12">
                  <c:v>199.33333333333334</c:v>
                </c:pt>
                <c:pt idx="13">
                  <c:v>180.49230769230769</c:v>
                </c:pt>
                <c:pt idx="14">
                  <c:v>166.875</c:v>
                </c:pt>
                <c:pt idx="15">
                  <c:v>158.80000000000001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Western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GWMWater</c:v>
                </c:pt>
                <c:pt idx="11">
                  <c:v>City West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Barwon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reliability'!$E$241:$E$256</c:f>
              <c:numCache>
                <c:formatCode>_(* #,##0.00_);_(* \(#,##0.00\);_(* "-"??_);_(@_)</c:formatCode>
                <c:ptCount val="16"/>
                <c:pt idx="0">
                  <c:v>99.418604651162795</c:v>
                </c:pt>
                <c:pt idx="1">
                  <c:v>98.936170212765958</c:v>
                </c:pt>
                <c:pt idx="2">
                  <c:v>99.122807017543863</c:v>
                </c:pt>
                <c:pt idx="3">
                  <c:v>96.070303432266627</c:v>
                </c:pt>
                <c:pt idx="4">
                  <c:v>94.202898550724612</c:v>
                </c:pt>
                <c:pt idx="5">
                  <c:v>98.776758409785941</c:v>
                </c:pt>
                <c:pt idx="6">
                  <c:v>99.473684210526315</c:v>
                </c:pt>
                <c:pt idx="7">
                  <c:v>94.761904761904759</c:v>
                </c:pt>
                <c:pt idx="8">
                  <c:v>98.006644518272424</c:v>
                </c:pt>
                <c:pt idx="9">
                  <c:v>98.530954879328434</c:v>
                </c:pt>
                <c:pt idx="10">
                  <c:v>97.84482758620689</c:v>
                </c:pt>
                <c:pt idx="11">
                  <c:v>95.228494623655919</c:v>
                </c:pt>
                <c:pt idx="12">
                  <c:v>99.428571428571431</c:v>
                </c:pt>
                <c:pt idx="13">
                  <c:v>94.196428571428584</c:v>
                </c:pt>
                <c:pt idx="14">
                  <c:v>97.142857142857139</c:v>
                </c:pt>
                <c:pt idx="15">
                  <c:v>95.522388059701484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B-4346-8C5B-BE1BE47ECFA7}"/>
            </c:ext>
          </c:extLst>
        </c:ser>
        <c:ser>
          <c:idx val="1"/>
          <c:order val="1"/>
          <c:tx>
            <c:strRef>
              <c:f>'5. Network reliability'!$F$240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Western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GWMWater</c:v>
                </c:pt>
                <c:pt idx="11">
                  <c:v>City West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Barwon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reliability'!$F$241:$F$256</c:f>
              <c:numCache>
                <c:formatCode>_(* #,##0.00_);_(* \(#,##0.00\);_(* "-"??_);_(@_)</c:formatCode>
                <c:ptCount val="16"/>
                <c:pt idx="0">
                  <c:v>99.367088607594937</c:v>
                </c:pt>
                <c:pt idx="1">
                  <c:v>98.05825242718447</c:v>
                </c:pt>
                <c:pt idx="2">
                  <c:v>100</c:v>
                </c:pt>
                <c:pt idx="3">
                  <c:v>96.545970298681794</c:v>
                </c:pt>
                <c:pt idx="4">
                  <c:v>98.850574712643677</c:v>
                </c:pt>
                <c:pt idx="5">
                  <c:v>98.618784530386733</c:v>
                </c:pt>
                <c:pt idx="6">
                  <c:v>99.047619047619051</c:v>
                </c:pt>
                <c:pt idx="7">
                  <c:v>98.80952380952381</c:v>
                </c:pt>
                <c:pt idx="8">
                  <c:v>100</c:v>
                </c:pt>
                <c:pt idx="9">
                  <c:v>98.014729426833171</c:v>
                </c:pt>
                <c:pt idx="10">
                  <c:v>96.907216494845358</c:v>
                </c:pt>
                <c:pt idx="11">
                  <c:v>97.011207970112082</c:v>
                </c:pt>
                <c:pt idx="12">
                  <c:v>99.421965317919074</c:v>
                </c:pt>
                <c:pt idx="13">
                  <c:v>94.350282485875709</c:v>
                </c:pt>
                <c:pt idx="14">
                  <c:v>96.58385093167702</c:v>
                </c:pt>
                <c:pt idx="15">
                  <c:v>99.137931034482762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AB-4346-8C5B-BE1BE47ECFA7}"/>
            </c:ext>
          </c:extLst>
        </c:ser>
        <c:ser>
          <c:idx val="2"/>
          <c:order val="2"/>
          <c:tx>
            <c:strRef>
              <c:f>'5. Network reliability'!$G$240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Western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GWMWater</c:v>
                </c:pt>
                <c:pt idx="11">
                  <c:v>City West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Barwon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reliability'!$G$241:$G$256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95.614035087719301</c:v>
                </c:pt>
                <c:pt idx="2">
                  <c:v>100</c:v>
                </c:pt>
                <c:pt idx="3">
                  <c:v>97.918100481761869</c:v>
                </c:pt>
                <c:pt idx="4">
                  <c:v>97.402597402597408</c:v>
                </c:pt>
                <c:pt idx="5">
                  <c:v>98.296836982968372</c:v>
                </c:pt>
                <c:pt idx="6">
                  <c:v>98.5</c:v>
                </c:pt>
                <c:pt idx="7">
                  <c:v>97.948717948717942</c:v>
                </c:pt>
                <c:pt idx="8">
                  <c:v>97.552447552447546</c:v>
                </c:pt>
                <c:pt idx="9">
                  <c:v>97.546583850931682</c:v>
                </c:pt>
                <c:pt idx="10">
                  <c:v>95.430579964850608</c:v>
                </c:pt>
                <c:pt idx="11">
                  <c:v>97.873443983402481</c:v>
                </c:pt>
                <c:pt idx="12">
                  <c:v>99.056603773584911</c:v>
                </c:pt>
                <c:pt idx="13">
                  <c:v>91.512915129151295</c:v>
                </c:pt>
                <c:pt idx="14">
                  <c:v>96.886674968866743</c:v>
                </c:pt>
                <c:pt idx="15">
                  <c:v>97.47899159663865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B-4346-8C5B-BE1BE47ECFA7}"/>
            </c:ext>
          </c:extLst>
        </c:ser>
        <c:ser>
          <c:idx val="3"/>
          <c:order val="3"/>
          <c:tx>
            <c:strRef>
              <c:f>'5. Network reliability'!$H$240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Western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GWMWater</c:v>
                </c:pt>
                <c:pt idx="11">
                  <c:v>City West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Barwon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reliability'!$H$241:$H$256</c:f>
              <c:numCache>
                <c:formatCode>_(* #,##0.00_);_(* \(#,##0.00\);_(* "-"??_);_(@_)</c:formatCode>
                <c:ptCount val="16"/>
                <c:pt idx="0">
                  <c:v>95.918367346938766</c:v>
                </c:pt>
                <c:pt idx="1">
                  <c:v>98.888888888888886</c:v>
                </c:pt>
                <c:pt idx="2">
                  <c:v>96.825396825396822</c:v>
                </c:pt>
                <c:pt idx="3">
                  <c:v>97.690387016229721</c:v>
                </c:pt>
                <c:pt idx="4">
                  <c:v>95.238095238095227</c:v>
                </c:pt>
                <c:pt idx="5">
                  <c:v>97.160883280757091</c:v>
                </c:pt>
                <c:pt idx="6">
                  <c:v>97.46192893401016</c:v>
                </c:pt>
                <c:pt idx="7">
                  <c:v>96.916299559471369</c:v>
                </c:pt>
                <c:pt idx="8">
                  <c:v>99.236641221374043</c:v>
                </c:pt>
                <c:pt idx="9">
                  <c:v>97.038642109064639</c:v>
                </c:pt>
                <c:pt idx="10">
                  <c:v>97.946611909650926</c:v>
                </c:pt>
                <c:pt idx="11">
                  <c:v>97.024178549287043</c:v>
                </c:pt>
                <c:pt idx="12">
                  <c:v>94.179894179894177</c:v>
                </c:pt>
                <c:pt idx="13">
                  <c:v>94.791666666666657</c:v>
                </c:pt>
                <c:pt idx="14">
                  <c:v>97.321428571428569</c:v>
                </c:pt>
                <c:pt idx="15">
                  <c:v>97.647058823529406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B-4346-8C5B-BE1BE47ECFA7}"/>
            </c:ext>
          </c:extLst>
        </c:ser>
        <c:ser>
          <c:idx val="4"/>
          <c:order val="4"/>
          <c:tx>
            <c:strRef>
              <c:f>'5. Network reliability'!$I$240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reliability'!$D$241:$D$256</c:f>
              <c:strCache>
                <c:ptCount val="16"/>
                <c:pt idx="0">
                  <c:v>Lower Murray </c:v>
                </c:pt>
                <c:pt idx="1">
                  <c:v>South Gippsland </c:v>
                </c:pt>
                <c:pt idx="2">
                  <c:v>Westernport </c:v>
                </c:pt>
                <c:pt idx="3">
                  <c:v>Yarra Valley </c:v>
                </c:pt>
                <c:pt idx="4">
                  <c:v>East Gippsland </c:v>
                </c:pt>
                <c:pt idx="5">
                  <c:v>Gippsland </c:v>
                </c:pt>
                <c:pt idx="6">
                  <c:v>Western </c:v>
                </c:pt>
                <c:pt idx="7">
                  <c:v>North East </c:v>
                </c:pt>
                <c:pt idx="8">
                  <c:v>Coliban </c:v>
                </c:pt>
                <c:pt idx="9">
                  <c:v>South East </c:v>
                </c:pt>
                <c:pt idx="10">
                  <c:v>GWMWater</c:v>
                </c:pt>
                <c:pt idx="11">
                  <c:v>City West </c:v>
                </c:pt>
                <c:pt idx="12">
                  <c:v>Goulburn Valley </c:v>
                </c:pt>
                <c:pt idx="13">
                  <c:v>Central Highlands </c:v>
                </c:pt>
                <c:pt idx="14">
                  <c:v>Barwon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reliability'!$I$241:$I$256</c:f>
              <c:numCache>
                <c:formatCode>_(* #,##0.00_);_(* \(#,##0.00\);_(* "-"??_);_(@_)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98.953001395998143</c:v>
                </c:pt>
                <c:pt idx="4">
                  <c:v>98.666666666666671</c:v>
                </c:pt>
                <c:pt idx="5">
                  <c:v>98.503740648379051</c:v>
                </c:pt>
                <c:pt idx="6">
                  <c:v>98.477157360406082</c:v>
                </c:pt>
                <c:pt idx="7">
                  <c:v>98.395721925133699</c:v>
                </c:pt>
                <c:pt idx="8">
                  <c:v>98.312236286919827</c:v>
                </c:pt>
                <c:pt idx="9">
                  <c:v>98.161607524583147</c:v>
                </c:pt>
                <c:pt idx="10">
                  <c:v>97.84688995215312</c:v>
                </c:pt>
                <c:pt idx="11">
                  <c:v>97.33555370524563</c:v>
                </c:pt>
                <c:pt idx="12">
                  <c:v>95.33898305084746</c:v>
                </c:pt>
                <c:pt idx="13">
                  <c:v>93.822393822393821</c:v>
                </c:pt>
                <c:pt idx="14">
                  <c:v>93.429158110882966</c:v>
                </c:pt>
                <c:pt idx="15">
                  <c:v>90.990990990990994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B-4346-8C5B-BE1BE47EC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payment'!$E$30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payment'!$E$31:$E$46</c:f>
              <c:numCache>
                <c:formatCode>_-* #,##0_-;\-* #,##0_-;_-* "-"??_-;_-@_-</c:formatCode>
                <c:ptCount val="16"/>
                <c:pt idx="0">
                  <c:v>210.83</c:v>
                </c:pt>
                <c:pt idx="1">
                  <c:v>102.15</c:v>
                </c:pt>
                <c:pt idx="2">
                  <c:v>78.11</c:v>
                </c:pt>
                <c:pt idx="3">
                  <c:v>144.63999999999999</c:v>
                </c:pt>
                <c:pt idx="4">
                  <c:v>186.31</c:v>
                </c:pt>
                <c:pt idx="5">
                  <c:v>227.29</c:v>
                </c:pt>
                <c:pt idx="6">
                  <c:v>209.97499999999999</c:v>
                </c:pt>
                <c:pt idx="7">
                  <c:v>175.86</c:v>
                </c:pt>
                <c:pt idx="8">
                  <c:v>166.15</c:v>
                </c:pt>
                <c:pt idx="9">
                  <c:v>449.1</c:v>
                </c:pt>
                <c:pt idx="10">
                  <c:v>208.36</c:v>
                </c:pt>
                <c:pt idx="11">
                  <c:v>207.5</c:v>
                </c:pt>
                <c:pt idx="12">
                  <c:v>328.1</c:v>
                </c:pt>
                <c:pt idx="13">
                  <c:v>170.02</c:v>
                </c:pt>
                <c:pt idx="14">
                  <c:v>207.81</c:v>
                </c:pt>
                <c:pt idx="15">
                  <c:v>393.97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payment'!$F$30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payment'!$F$31:$F$46</c:f>
              <c:numCache>
                <c:formatCode>_-* #,##0_-;\-* #,##0_-;_-* "-"??_-;_-@_-</c:formatCode>
                <c:ptCount val="16"/>
                <c:pt idx="0">
                  <c:v>382.99131736223904</c:v>
                </c:pt>
                <c:pt idx="1">
                  <c:v>389.26047752004587</c:v>
                </c:pt>
                <c:pt idx="2">
                  <c:v>397.17646796489566</c:v>
                </c:pt>
                <c:pt idx="3">
                  <c:v>321.00371678950438</c:v>
                </c:pt>
                <c:pt idx="4">
                  <c:v>287.93519642440504</c:v>
                </c:pt>
                <c:pt idx="5">
                  <c:v>433.68518467092474</c:v>
                </c:pt>
                <c:pt idx="6">
                  <c:v>319.28741273100616</c:v>
                </c:pt>
                <c:pt idx="7">
                  <c:v>347.58822080805101</c:v>
                </c:pt>
                <c:pt idx="8">
                  <c:v>290.32297575834957</c:v>
                </c:pt>
                <c:pt idx="9">
                  <c:v>388.80419242236934</c:v>
                </c:pt>
                <c:pt idx="10">
                  <c:v>281.55990204015541</c:v>
                </c:pt>
                <c:pt idx="11">
                  <c:v>471.0159877738156</c:v>
                </c:pt>
                <c:pt idx="12">
                  <c:v>234.18737451737451</c:v>
                </c:pt>
                <c:pt idx="13">
                  <c:v>224.08371361646729</c:v>
                </c:pt>
                <c:pt idx="14">
                  <c:v>341.9710100667038</c:v>
                </c:pt>
                <c:pt idx="15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payment'!$G$30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payment'!$G$31:$G$46</c:f>
              <c:numCache>
                <c:formatCode>_-* #,##0_-;\-* #,##0_-;_-* "-"??_-;_-@_-</c:formatCode>
                <c:ptCount val="16"/>
                <c:pt idx="0">
                  <c:v>252.61</c:v>
                </c:pt>
                <c:pt idx="1">
                  <c:v>372.11</c:v>
                </c:pt>
                <c:pt idx="2">
                  <c:v>458.26</c:v>
                </c:pt>
                <c:pt idx="3">
                  <c:v>566.91</c:v>
                </c:pt>
                <c:pt idx="4">
                  <c:v>743.06</c:v>
                </c:pt>
                <c:pt idx="5">
                  <c:v>683.03</c:v>
                </c:pt>
                <c:pt idx="6">
                  <c:v>664.99</c:v>
                </c:pt>
                <c:pt idx="7">
                  <c:v>807.97</c:v>
                </c:pt>
                <c:pt idx="8">
                  <c:v>431.54</c:v>
                </c:pt>
                <c:pt idx="9">
                  <c:v>507.79</c:v>
                </c:pt>
                <c:pt idx="10">
                  <c:v>491.87</c:v>
                </c:pt>
                <c:pt idx="11">
                  <c:v>239.59</c:v>
                </c:pt>
                <c:pt idx="12">
                  <c:v>509.2</c:v>
                </c:pt>
                <c:pt idx="13">
                  <c:v>722.96</c:v>
                </c:pt>
                <c:pt idx="14">
                  <c:v>478.86</c:v>
                </c:pt>
                <c:pt idx="15">
                  <c:v>609.23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payment'!$H$30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payment'!$D$31:$D$46</c:f>
              <c:strCache>
                <c:ptCount val="16"/>
                <c:pt idx="0">
                  <c:v>City West Water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 Water</c:v>
                </c:pt>
                <c:pt idx="15">
                  <c:v>Westernport Water</c:v>
                </c:pt>
              </c:strCache>
            </c:strRef>
          </c:cat>
          <c:val>
            <c:numRef>
              <c:f>'3. Water use and bill payment'!$H$31:$H$46</c:f>
              <c:numCache>
                <c:formatCode>_-* #,##0_-;\-* #,##0_-;_-* "-"??_-;_-@_-</c:formatCode>
                <c:ptCount val="16"/>
                <c:pt idx="0">
                  <c:v>87.708305549271003</c:v>
                </c:pt>
                <c:pt idx="1">
                  <c:v>107.42047587203656</c:v>
                </c:pt>
                <c:pt idx="2">
                  <c:v>124.70981724978388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reliability'!$E$262:$E$277</c:f>
              <c:numCache>
                <c:formatCode>_-* #,##0.0_-;\-* #,##0.0_-;_-* "-"??_-;_-@_-</c:formatCode>
                <c:ptCount val="16"/>
                <c:pt idx="0">
                  <c:v>46.335421827189279</c:v>
                </c:pt>
                <c:pt idx="1">
                  <c:v>38.090235831713848</c:v>
                </c:pt>
                <c:pt idx="2">
                  <c:v>32.77734678044996</c:v>
                </c:pt>
                <c:pt idx="3">
                  <c:v>20.329542817359016</c:v>
                </c:pt>
                <c:pt idx="4">
                  <c:v>19.050991501416426</c:v>
                </c:pt>
                <c:pt idx="5">
                  <c:v>40.454076367389064</c:v>
                </c:pt>
                <c:pt idx="6">
                  <c:v>17.465224111282843</c:v>
                </c:pt>
                <c:pt idx="7">
                  <c:v>22.916666666666664</c:v>
                </c:pt>
                <c:pt idx="8">
                  <c:v>17.955493298525997</c:v>
                </c:pt>
                <c:pt idx="9">
                  <c:v>11.521992993382639</c:v>
                </c:pt>
                <c:pt idx="10">
                  <c:v>9.1260634184068063</c:v>
                </c:pt>
                <c:pt idx="11">
                  <c:v>10.714285714285714</c:v>
                </c:pt>
                <c:pt idx="12">
                  <c:v>17.616724143453517</c:v>
                </c:pt>
                <c:pt idx="13">
                  <c:v>5.8825217366351978</c:v>
                </c:pt>
                <c:pt idx="14">
                  <c:v>7.4386312918422997</c:v>
                </c:pt>
                <c:pt idx="15">
                  <c:v>8.4009269988412516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C-43E9-A55A-3357FBDF82CC}"/>
            </c:ext>
          </c:extLst>
        </c:ser>
        <c:ser>
          <c:idx val="1"/>
          <c:order val="1"/>
          <c:tx>
            <c:strRef>
              <c:f>'5. Network reliability'!$F$261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reliability'!$F$262:$F$277</c:f>
              <c:numCache>
                <c:formatCode>_-* #,##0.0_-;\-* #,##0.0_-;_-* "-"??_-;_-@_-</c:formatCode>
                <c:ptCount val="16"/>
                <c:pt idx="0">
                  <c:v>42.105263157894733</c:v>
                </c:pt>
                <c:pt idx="1">
                  <c:v>30.721649484536083</c:v>
                </c:pt>
                <c:pt idx="2">
                  <c:v>24.933687002652519</c:v>
                </c:pt>
                <c:pt idx="3">
                  <c:v>21.298624463836713</c:v>
                </c:pt>
                <c:pt idx="4">
                  <c:v>19.134078212290504</c:v>
                </c:pt>
                <c:pt idx="5">
                  <c:v>29.757948235486609</c:v>
                </c:pt>
                <c:pt idx="6">
                  <c:v>14.552183363637617</c:v>
                </c:pt>
                <c:pt idx="7">
                  <c:v>13.4</c:v>
                </c:pt>
                <c:pt idx="8">
                  <c:v>16.247521652927059</c:v>
                </c:pt>
                <c:pt idx="9">
                  <c:v>12.736966824644549</c:v>
                </c:pt>
                <c:pt idx="10">
                  <c:v>6.1973986228003062</c:v>
                </c:pt>
                <c:pt idx="11">
                  <c:v>10.252848472821682</c:v>
                </c:pt>
                <c:pt idx="12">
                  <c:v>12.433581296493093</c:v>
                </c:pt>
                <c:pt idx="13">
                  <c:v>7.6379066478076378</c:v>
                </c:pt>
                <c:pt idx="14">
                  <c:v>5.9729047321695221</c:v>
                </c:pt>
                <c:pt idx="15">
                  <c:v>9.1382301908617691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C-43E9-A55A-3357FBDF82CC}"/>
            </c:ext>
          </c:extLst>
        </c:ser>
        <c:ser>
          <c:idx val="2"/>
          <c:order val="2"/>
          <c:tx>
            <c:strRef>
              <c:f>'5. Network reliability'!$G$261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reliability'!$G$262:$G$277</c:f>
              <c:numCache>
                <c:formatCode>_-* #,##0.0_-;\-* #,##0.0_-;_-* "-"??_-;_-@_-</c:formatCode>
                <c:ptCount val="16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24.159717860982166</c:v>
                </c:pt>
                <c:pt idx="4">
                  <c:v>20.468642315644384</c:v>
                </c:pt>
                <c:pt idx="5">
                  <c:v>20.528184642698623</c:v>
                </c:pt>
                <c:pt idx="6">
                  <c:v>17.325227963525837</c:v>
                </c:pt>
                <c:pt idx="7">
                  <c:v>21.936758893280633</c:v>
                </c:pt>
                <c:pt idx="8">
                  <c:v>18.990211231324057</c:v>
                </c:pt>
                <c:pt idx="9">
                  <c:v>18.071428571428573</c:v>
                </c:pt>
                <c:pt idx="10">
                  <c:v>10.347432024169184</c:v>
                </c:pt>
                <c:pt idx="11">
                  <c:v>10.294201750014299</c:v>
                </c:pt>
                <c:pt idx="12">
                  <c:v>12.064768758598793</c:v>
                </c:pt>
                <c:pt idx="13">
                  <c:v>6.8917018284106888</c:v>
                </c:pt>
                <c:pt idx="14">
                  <c:v>6.3829787234042552</c:v>
                </c:pt>
                <c:pt idx="15">
                  <c:v>7.7752553916004539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C-43E9-A55A-3357FBDF82CC}"/>
            </c:ext>
          </c:extLst>
        </c:ser>
        <c:ser>
          <c:idx val="3"/>
          <c:order val="3"/>
          <c:tx>
            <c:strRef>
              <c:f>'5. Network reliability'!$H$261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reliability'!$H$262:$H$277</c:f>
              <c:numCache>
                <c:formatCode>_-* #,##0.0_-;\-* #,##0.0_-;_-* "-"??_-;_-@_-</c:formatCode>
                <c:ptCount val="16"/>
                <c:pt idx="0">
                  <c:v>43.19127564930406</c:v>
                </c:pt>
                <c:pt idx="1">
                  <c:v>42.391632304133559</c:v>
                </c:pt>
                <c:pt idx="2">
                  <c:v>32.641921397379917</c:v>
                </c:pt>
                <c:pt idx="3">
                  <c:v>24.271526506429442</c:v>
                </c:pt>
                <c:pt idx="4">
                  <c:v>18.809201623815969</c:v>
                </c:pt>
                <c:pt idx="5">
                  <c:v>22.255340288127172</c:v>
                </c:pt>
                <c:pt idx="6">
                  <c:v>14.564564564564563</c:v>
                </c:pt>
                <c:pt idx="7">
                  <c:v>18.487765671897034</c:v>
                </c:pt>
                <c:pt idx="8">
                  <c:v>20.54892357922661</c:v>
                </c:pt>
                <c:pt idx="9">
                  <c:v>17.285617825793384</c:v>
                </c:pt>
                <c:pt idx="10">
                  <c:v>13.821751701569701</c:v>
                </c:pt>
                <c:pt idx="11">
                  <c:v>10.61313111672824</c:v>
                </c:pt>
                <c:pt idx="12">
                  <c:v>9.154329366457274</c:v>
                </c:pt>
                <c:pt idx="13">
                  <c:v>7.7868852459016393</c:v>
                </c:pt>
                <c:pt idx="14">
                  <c:v>3.6288232244686367</c:v>
                </c:pt>
                <c:pt idx="15">
                  <c:v>6.8887634105025413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CC-43E9-A55A-3357FBDF82CC}"/>
            </c:ext>
          </c:extLst>
        </c:ser>
        <c:ser>
          <c:idx val="4"/>
          <c:order val="4"/>
          <c:tx>
            <c:strRef>
              <c:f>'5. Network reliability'!$I$261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reliability'!$D$262:$D$277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City West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Lower Murray </c:v>
                </c:pt>
                <c:pt idx="7">
                  <c:v>South Gippsland </c:v>
                </c:pt>
                <c:pt idx="8">
                  <c:v>South East </c:v>
                </c:pt>
                <c:pt idx="9">
                  <c:v>Western 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East Gippsland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reliability'!$I$262:$I$277</c:f>
              <c:numCache>
                <c:formatCode>_-* #,##0.0_-;\-* #,##0.0_-;_-* "-"??_-;_-@_-</c:formatCode>
                <c:ptCount val="16"/>
                <c:pt idx="0">
                  <c:v>50.522398740518106</c:v>
                </c:pt>
                <c:pt idx="1">
                  <c:v>32.295603739805053</c:v>
                </c:pt>
                <c:pt idx="2">
                  <c:v>29.745245783997131</c:v>
                </c:pt>
                <c:pt idx="3">
                  <c:v>20.43449974936809</c:v>
                </c:pt>
                <c:pt idx="4">
                  <c:v>19.722038385175381</c:v>
                </c:pt>
                <c:pt idx="5">
                  <c:v>17.779835401080579</c:v>
                </c:pt>
                <c:pt idx="6">
                  <c:v>17.327459618208515</c:v>
                </c:pt>
                <c:pt idx="7">
                  <c:v>16.975121666773308</c:v>
                </c:pt>
                <c:pt idx="8">
                  <c:v>16.530092534227578</c:v>
                </c:pt>
                <c:pt idx="9">
                  <c:v>15.354202253229182</c:v>
                </c:pt>
                <c:pt idx="10">
                  <c:v>14.970501474926253</c:v>
                </c:pt>
                <c:pt idx="11">
                  <c:v>10.614948721018397</c:v>
                </c:pt>
                <c:pt idx="12">
                  <c:v>8.1097098179474116</c:v>
                </c:pt>
                <c:pt idx="13">
                  <c:v>7.0748299319727899</c:v>
                </c:pt>
                <c:pt idx="14">
                  <c:v>5.3832350679312997</c:v>
                </c:pt>
                <c:pt idx="15">
                  <c:v>1.5008337965536409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CC-43E9-A55A-3357FBDF8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East Gippsland </c:v>
                </c:pt>
                <c:pt idx="6">
                  <c:v>South East </c:v>
                </c:pt>
                <c:pt idx="7">
                  <c:v>Wannon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reliability'!$E$283:$E$298</c:f>
              <c:numCache>
                <c:formatCode>_-* #,##0.0_-;\-* #,##0.0_-;_-* "-"??_-;_-@_-</c:formatCode>
                <c:ptCount val="16"/>
                <c:pt idx="0">
                  <c:v>16.319393851085533</c:v>
                </c:pt>
                <c:pt idx="1">
                  <c:v>25.852198119649145</c:v>
                </c:pt>
                <c:pt idx="2">
                  <c:v>25.696594427244584</c:v>
                </c:pt>
                <c:pt idx="3">
                  <c:v>13.964313421256788</c:v>
                </c:pt>
                <c:pt idx="4">
                  <c:v>0.99150141643059486</c:v>
                </c:pt>
                <c:pt idx="5">
                  <c:v>6.3129501563889914</c:v>
                </c:pt>
                <c:pt idx="6">
                  <c:v>10.081393991489181</c:v>
                </c:pt>
                <c:pt idx="7">
                  <c:v>12.598626963197061</c:v>
                </c:pt>
                <c:pt idx="8">
                  <c:v>9.1666666666666661</c:v>
                </c:pt>
                <c:pt idx="9">
                  <c:v>4.7342770944534696</c:v>
                </c:pt>
                <c:pt idx="10">
                  <c:v>3.1561461794019934</c:v>
                </c:pt>
                <c:pt idx="11">
                  <c:v>2.6275115919629055</c:v>
                </c:pt>
                <c:pt idx="12">
                  <c:v>1.2374323279195669</c:v>
                </c:pt>
                <c:pt idx="13">
                  <c:v>4.5153756325418444</c:v>
                </c:pt>
                <c:pt idx="14">
                  <c:v>4.4080778025732155</c:v>
                </c:pt>
                <c:pt idx="15">
                  <c:v>4.2873696407879489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9-491A-9D35-A670E02EA940}"/>
            </c:ext>
          </c:extLst>
        </c:ser>
        <c:ser>
          <c:idx val="1"/>
          <c:order val="1"/>
          <c:tx>
            <c:strRef>
              <c:f>'5. Network reliability'!$F$282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East Gippsland </c:v>
                </c:pt>
                <c:pt idx="6">
                  <c:v>South East </c:v>
                </c:pt>
                <c:pt idx="7">
                  <c:v>Wannon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reliability'!$F$283:$F$298</c:f>
              <c:numCache>
                <c:formatCode>_-* #,##0.0_-;\-* #,##0.0_-;_-* "-"??_-;_-@_-</c:formatCode>
                <c:ptCount val="16"/>
                <c:pt idx="0">
                  <c:v>13.410237923576062</c:v>
                </c:pt>
                <c:pt idx="1">
                  <c:v>16.123711340206185</c:v>
                </c:pt>
                <c:pt idx="2">
                  <c:v>18.918283242491487</c:v>
                </c:pt>
                <c:pt idx="3">
                  <c:v>11.860553239863584</c:v>
                </c:pt>
                <c:pt idx="4">
                  <c:v>2.5139664804469275</c:v>
                </c:pt>
                <c:pt idx="5">
                  <c:v>8.0622347949080613</c:v>
                </c:pt>
                <c:pt idx="6">
                  <c:v>8.9324846081602836</c:v>
                </c:pt>
                <c:pt idx="7">
                  <c:v>9.6705632306057385</c:v>
                </c:pt>
                <c:pt idx="8">
                  <c:v>6.8000000000000007</c:v>
                </c:pt>
                <c:pt idx="9">
                  <c:v>2.0706996006507916</c:v>
                </c:pt>
                <c:pt idx="10">
                  <c:v>5.1264242364108412</c:v>
                </c:pt>
                <c:pt idx="11">
                  <c:v>3.0636175502394982</c:v>
                </c:pt>
                <c:pt idx="12">
                  <c:v>1.3006885998469779</c:v>
                </c:pt>
                <c:pt idx="13">
                  <c:v>4.5912322274881507</c:v>
                </c:pt>
                <c:pt idx="14">
                  <c:v>4.0724350446610371</c:v>
                </c:pt>
                <c:pt idx="15">
                  <c:v>3.8172353961827645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9-491A-9D35-A670E02EA940}"/>
            </c:ext>
          </c:extLst>
        </c:ser>
        <c:ser>
          <c:idx val="2"/>
          <c:order val="2"/>
          <c:tx>
            <c:strRef>
              <c:f>'5. Network reliability'!$G$282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East Gippsland </c:v>
                </c:pt>
                <c:pt idx="6">
                  <c:v>South East </c:v>
                </c:pt>
                <c:pt idx="7">
                  <c:v>Wannon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reliability'!$G$283:$G$298</c:f>
              <c:numCache>
                <c:formatCode>_-* #,##0.0_-;\-* #,##0.0_-;_-* "-"??_-;_-@_-</c:formatCode>
                <c:ptCount val="16"/>
                <c:pt idx="0">
                  <c:v>14.088556641748131</c:v>
                </c:pt>
                <c:pt idx="1">
                  <c:v>15.100842221179926</c:v>
                </c:pt>
                <c:pt idx="2">
                  <c:v>18.460234838397287</c:v>
                </c:pt>
                <c:pt idx="3">
                  <c:v>16.964285714285715</c:v>
                </c:pt>
                <c:pt idx="4">
                  <c:v>5.6512749827705031</c:v>
                </c:pt>
                <c:pt idx="5">
                  <c:v>8.8607594936708871</c:v>
                </c:pt>
                <c:pt idx="6">
                  <c:v>10.221535291087068</c:v>
                </c:pt>
                <c:pt idx="7">
                  <c:v>11.429780929198857</c:v>
                </c:pt>
                <c:pt idx="8">
                  <c:v>5.9288537549407119</c:v>
                </c:pt>
                <c:pt idx="9">
                  <c:v>4.447533630282563</c:v>
                </c:pt>
                <c:pt idx="10">
                  <c:v>6.2909010694531817</c:v>
                </c:pt>
                <c:pt idx="11">
                  <c:v>3.0395136778115504</c:v>
                </c:pt>
                <c:pt idx="12">
                  <c:v>2.0392749244712989</c:v>
                </c:pt>
                <c:pt idx="13">
                  <c:v>6.2142857142857135</c:v>
                </c:pt>
                <c:pt idx="14">
                  <c:v>2.3936170212765955</c:v>
                </c:pt>
                <c:pt idx="15">
                  <c:v>4.426787741203178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9-491A-9D35-A670E02EA940}"/>
            </c:ext>
          </c:extLst>
        </c:ser>
        <c:ser>
          <c:idx val="3"/>
          <c:order val="3"/>
          <c:tx>
            <c:strRef>
              <c:f>'5. Network reliability'!$H$282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East Gippsland </c:v>
                </c:pt>
                <c:pt idx="6">
                  <c:v>South East </c:v>
                </c:pt>
                <c:pt idx="7">
                  <c:v>Wannon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reliability'!$H$283:$H$298</c:f>
              <c:numCache>
                <c:formatCode>_-* #,##0.0_-;\-* #,##0.0_-;_-* "-"??_-;_-@_-</c:formatCode>
                <c:ptCount val="16"/>
                <c:pt idx="0">
                  <c:v>14.636246233318984</c:v>
                </c:pt>
                <c:pt idx="1">
                  <c:v>27.426330081464346</c:v>
                </c:pt>
                <c:pt idx="2">
                  <c:v>23.199205166418281</c:v>
                </c:pt>
                <c:pt idx="3">
                  <c:v>17.030567685589521</c:v>
                </c:pt>
                <c:pt idx="4">
                  <c:v>7.1718538565629224</c:v>
                </c:pt>
                <c:pt idx="5">
                  <c:v>8.4699453551912551</c:v>
                </c:pt>
                <c:pt idx="6">
                  <c:v>10.692786450362206</c:v>
                </c:pt>
                <c:pt idx="7">
                  <c:v>5.4715531845491761</c:v>
                </c:pt>
                <c:pt idx="8">
                  <c:v>6.2937074627734573</c:v>
                </c:pt>
                <c:pt idx="9">
                  <c:v>4.4566979363740824</c:v>
                </c:pt>
                <c:pt idx="10">
                  <c:v>4.2938622075312729</c:v>
                </c:pt>
                <c:pt idx="11">
                  <c:v>2.4024024024024024</c:v>
                </c:pt>
                <c:pt idx="12">
                  <c:v>2.9137746830336129</c:v>
                </c:pt>
                <c:pt idx="13">
                  <c:v>4.8615800135043887</c:v>
                </c:pt>
                <c:pt idx="14">
                  <c:v>1.0368066355624677</c:v>
                </c:pt>
                <c:pt idx="15">
                  <c:v>3.839638622247318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9-491A-9D35-A670E02EA940}"/>
            </c:ext>
          </c:extLst>
        </c:ser>
        <c:ser>
          <c:idx val="4"/>
          <c:order val="4"/>
          <c:tx>
            <c:strRef>
              <c:f>'5. Network reliability'!$I$282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reliability'!$D$283:$D$298</c:f>
              <c:strCache>
                <c:ptCount val="16"/>
                <c:pt idx="0">
                  <c:v>GWMWater</c:v>
                </c:pt>
                <c:pt idx="1">
                  <c:v>Yarra Valley </c:v>
                </c:pt>
                <c:pt idx="2">
                  <c:v>Coliban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East Gippsland </c:v>
                </c:pt>
                <c:pt idx="6">
                  <c:v>South East </c:v>
                </c:pt>
                <c:pt idx="7">
                  <c:v>Wannon </c:v>
                </c:pt>
                <c:pt idx="8">
                  <c:v>South Gippsland </c:v>
                </c:pt>
                <c:pt idx="9">
                  <c:v>City West </c:v>
                </c:pt>
                <c:pt idx="10">
                  <c:v>North East </c:v>
                </c:pt>
                <c:pt idx="11">
                  <c:v>Lower Murray </c:v>
                </c:pt>
                <c:pt idx="12">
                  <c:v>Goulburn Valley </c:v>
                </c:pt>
                <c:pt idx="13">
                  <c:v>Western </c:v>
                </c:pt>
                <c:pt idx="14">
                  <c:v>Westernport </c:v>
                </c:pt>
                <c:pt idx="15">
                  <c:v>Gippsland </c:v>
                </c:pt>
              </c:strCache>
            </c:strRef>
          </c:cat>
          <c:val>
            <c:numRef>
              <c:f>'5. Network reliability'!$I$283:$I$298</c:f>
              <c:numCache>
                <c:formatCode>_-* #,##0.0_-;\-* #,##0.0_-;_-* "-"??_-;_-@_-</c:formatCode>
                <c:ptCount val="16"/>
                <c:pt idx="0">
                  <c:v>21.468441391155</c:v>
                </c:pt>
                <c:pt idx="1">
                  <c:v>20.897155361050327</c:v>
                </c:pt>
                <c:pt idx="2">
                  <c:v>18.814119454883052</c:v>
                </c:pt>
                <c:pt idx="3">
                  <c:v>15.931108719052745</c:v>
                </c:pt>
                <c:pt idx="4">
                  <c:v>9.6624751819986763</c:v>
                </c:pt>
                <c:pt idx="5">
                  <c:v>8.5714285714285694</c:v>
                </c:pt>
                <c:pt idx="6">
                  <c:v>8.1894052091475249</c:v>
                </c:pt>
                <c:pt idx="7">
                  <c:v>6.4461795988812769</c:v>
                </c:pt>
                <c:pt idx="8">
                  <c:v>5.7869732954909008</c:v>
                </c:pt>
                <c:pt idx="9">
                  <c:v>4.5433699860286048</c:v>
                </c:pt>
                <c:pt idx="10">
                  <c:v>4.3896404485414422</c:v>
                </c:pt>
                <c:pt idx="11">
                  <c:v>3.8179148311306901</c:v>
                </c:pt>
                <c:pt idx="12">
                  <c:v>3.2448377581120944</c:v>
                </c:pt>
                <c:pt idx="13">
                  <c:v>3.1348162933676247</c:v>
                </c:pt>
                <c:pt idx="14">
                  <c:v>1.7944116893104329</c:v>
                </c:pt>
                <c:pt idx="15">
                  <c:v>1.0561423012784881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9-491A-9D35-A670E02EA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Barwon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reliability'!$E$304:$E$319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99.107142857142861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95.245835026412024</c:v>
                </c:pt>
                <c:pt idx="9">
                  <c:v>99.89473684210526</c:v>
                </c:pt>
                <c:pt idx="10">
                  <c:v>100</c:v>
                </c:pt>
                <c:pt idx="11">
                  <c:v>99.999999999999972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99.152542372881356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6-482E-941D-541E1F23EBD6}"/>
            </c:ext>
          </c:extLst>
        </c:ser>
        <c:ser>
          <c:idx val="1"/>
          <c:order val="1"/>
          <c:tx>
            <c:strRef>
              <c:f>'5. Network reliability'!$F$303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Barwon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reliability'!$F$304:$F$319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96.774193548387103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98.081841432225062</c:v>
                </c:pt>
                <c:pt idx="9">
                  <c:v>100</c:v>
                </c:pt>
                <c:pt idx="10">
                  <c:v>99.680511182108617</c:v>
                </c:pt>
                <c:pt idx="11">
                  <c:v>100</c:v>
                </c:pt>
                <c:pt idx="12">
                  <c:v>97.222222222222214</c:v>
                </c:pt>
                <c:pt idx="13">
                  <c:v>98.387096774193552</c:v>
                </c:pt>
                <c:pt idx="14">
                  <c:v>94.117647058823522</c:v>
                </c:pt>
                <c:pt idx="15">
                  <c:v>96.703296703296701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6-482E-941D-541E1F23EBD6}"/>
            </c:ext>
          </c:extLst>
        </c:ser>
        <c:ser>
          <c:idx val="2"/>
          <c:order val="2"/>
          <c:tx>
            <c:strRef>
              <c:f>'5. Network reliability'!$G$303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Barwon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reliability'!$G$304:$G$319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98.412698412698404</c:v>
                </c:pt>
                <c:pt idx="3">
                  <c:v>100</c:v>
                </c:pt>
                <c:pt idx="4">
                  <c:v>98.979591836734699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96.961512491559759</c:v>
                </c:pt>
                <c:pt idx="9">
                  <c:v>99.899193548387103</c:v>
                </c:pt>
                <c:pt idx="10">
                  <c:v>100</c:v>
                </c:pt>
                <c:pt idx="11">
                  <c:v>96.103896103896105</c:v>
                </c:pt>
                <c:pt idx="12">
                  <c:v>93.902439024390233</c:v>
                </c:pt>
                <c:pt idx="13">
                  <c:v>97.701149425287355</c:v>
                </c:pt>
                <c:pt idx="14">
                  <c:v>100</c:v>
                </c:pt>
                <c:pt idx="15">
                  <c:v>96.296296296296291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6-482E-941D-541E1F23EBD6}"/>
            </c:ext>
          </c:extLst>
        </c:ser>
        <c:ser>
          <c:idx val="3"/>
          <c:order val="3"/>
          <c:tx>
            <c:strRef>
              <c:f>'5. Network reliability'!$H$303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Barwon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reliability'!$H$304:$H$319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99.78586723768737</c:v>
                </c:pt>
                <c:pt idx="2">
                  <c:v>100</c:v>
                </c:pt>
                <c:pt idx="3">
                  <c:v>100</c:v>
                </c:pt>
                <c:pt idx="4">
                  <c:v>99.019607843137265</c:v>
                </c:pt>
                <c:pt idx="5">
                  <c:v>100</c:v>
                </c:pt>
                <c:pt idx="6">
                  <c:v>93.75</c:v>
                </c:pt>
                <c:pt idx="7">
                  <c:v>100</c:v>
                </c:pt>
                <c:pt idx="8">
                  <c:v>98.973230656398968</c:v>
                </c:pt>
                <c:pt idx="9">
                  <c:v>99.809160305343511</c:v>
                </c:pt>
                <c:pt idx="10">
                  <c:v>99.572649572649567</c:v>
                </c:pt>
                <c:pt idx="11">
                  <c:v>100</c:v>
                </c:pt>
                <c:pt idx="12">
                  <c:v>97.169811320754718</c:v>
                </c:pt>
                <c:pt idx="13">
                  <c:v>98.611111111111114</c:v>
                </c:pt>
                <c:pt idx="14">
                  <c:v>97.435897435897431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6-482E-941D-541E1F23EBD6}"/>
            </c:ext>
          </c:extLst>
        </c:ser>
        <c:ser>
          <c:idx val="4"/>
          <c:order val="4"/>
          <c:tx>
            <c:strRef>
              <c:f>'5. Network reliability'!$I$303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reliability'!$D$304:$D$319</c:f>
              <c:strCache>
                <c:ptCount val="16"/>
                <c:pt idx="0">
                  <c:v>City West </c:v>
                </c:pt>
                <c:pt idx="1">
                  <c:v>Coliban </c:v>
                </c:pt>
                <c:pt idx="2">
                  <c:v>East Gippsland </c:v>
                </c:pt>
                <c:pt idx="3">
                  <c:v>Gippsland </c:v>
                </c:pt>
                <c:pt idx="4">
                  <c:v>GWMWater</c:v>
                </c:pt>
                <c:pt idx="5">
                  <c:v>Lower Murray </c:v>
                </c:pt>
                <c:pt idx="6">
                  <c:v>South Gippsland </c:v>
                </c:pt>
                <c:pt idx="7">
                  <c:v>Westernport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Barwon </c:v>
                </c:pt>
                <c:pt idx="11">
                  <c:v>North East </c:v>
                </c:pt>
                <c:pt idx="12">
                  <c:v>Central Highlands </c:v>
                </c:pt>
                <c:pt idx="13">
                  <c:v>Western </c:v>
                </c:pt>
                <c:pt idx="14">
                  <c:v>Goulburn Valley </c:v>
                </c:pt>
                <c:pt idx="15">
                  <c:v>Wannon </c:v>
                </c:pt>
              </c:strCache>
            </c:strRef>
          </c:cat>
          <c:val>
            <c:numRef>
              <c:f>'5. Network reliability'!$I$304:$I$319</c:f>
              <c:numCache>
                <c:formatCode>_-* #,##0.0_-;\-* #,##0.0_-;_-*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99.809614469300328</c:v>
                </c:pt>
                <c:pt idx="9">
                  <c:v>99.753694581280783</c:v>
                </c:pt>
                <c:pt idx="10">
                  <c:v>98.423423423423429</c:v>
                </c:pt>
                <c:pt idx="11">
                  <c:v>98.181818181818187</c:v>
                </c:pt>
                <c:pt idx="12">
                  <c:v>96.575342465753423</c:v>
                </c:pt>
                <c:pt idx="13">
                  <c:v>95.918367346938766</c:v>
                </c:pt>
                <c:pt idx="14">
                  <c:v>95.454545454545453</c:v>
                </c:pt>
                <c:pt idx="15">
                  <c:v>95.161290322580655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6-482E-941D-541E1F23E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reliability'!$E$324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Wannon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reliability'!$E$325:$E$340</c:f>
              <c:numCache>
                <c:formatCode>_-* #,##0.000_-;\-* #,##0.000_-;_-* "-"??_-;_-@_-</c:formatCode>
                <c:ptCount val="16"/>
                <c:pt idx="0">
                  <c:v>0.33256282156438743</c:v>
                </c:pt>
                <c:pt idx="1">
                  <c:v>0.17860609590370802</c:v>
                </c:pt>
                <c:pt idx="2">
                  <c:v>0.12245522730751569</c:v>
                </c:pt>
                <c:pt idx="3">
                  <c:v>0.23899021474722346</c:v>
                </c:pt>
                <c:pt idx="4">
                  <c:v>0.15523895191944986</c:v>
                </c:pt>
                <c:pt idx="5">
                  <c:v>8.4990651028386873E-3</c:v>
                </c:pt>
                <c:pt idx="6">
                  <c:v>0.12411847672778559</c:v>
                </c:pt>
                <c:pt idx="7">
                  <c:v>4.8333589647823881E-2</c:v>
                </c:pt>
                <c:pt idx="8">
                  <c:v>0.12331469911213418</c:v>
                </c:pt>
                <c:pt idx="9">
                  <c:v>7.2373081133443637E-2</c:v>
                </c:pt>
                <c:pt idx="10">
                  <c:v>1.3741656851197484E-2</c:v>
                </c:pt>
                <c:pt idx="11">
                  <c:v>3.450655624568668E-2</c:v>
                </c:pt>
                <c:pt idx="12">
                  <c:v>3.9101379212284938E-2</c:v>
                </c:pt>
                <c:pt idx="13">
                  <c:v>2.6064449450833384E-2</c:v>
                </c:pt>
                <c:pt idx="14">
                  <c:v>3.2524556039810061E-2</c:v>
                </c:pt>
                <c:pt idx="15">
                  <c:v>0.1016742357486613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4E-406C-9AFF-D11840391289}"/>
            </c:ext>
          </c:extLst>
        </c:ser>
        <c:ser>
          <c:idx val="1"/>
          <c:order val="1"/>
          <c:tx>
            <c:strRef>
              <c:f>'5. Network reliability'!$F$324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Wannon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reliability'!$F$325:$F$340</c:f>
              <c:numCache>
                <c:formatCode>_-* #,##0.000_-;\-* #,##0.000_-;_-* "-"??_-;_-@_-</c:formatCode>
                <c:ptCount val="16"/>
                <c:pt idx="0">
                  <c:v>0.2279545855638567</c:v>
                </c:pt>
                <c:pt idx="1">
                  <c:v>0.13161460147872875</c:v>
                </c:pt>
                <c:pt idx="2">
                  <c:v>0.1311012505042356</c:v>
                </c:pt>
                <c:pt idx="3">
                  <c:v>0.1366266897151508</c:v>
                </c:pt>
                <c:pt idx="4">
                  <c:v>9.2660706201901311E-2</c:v>
                </c:pt>
                <c:pt idx="5">
                  <c:v>1.8354134685977443E-2</c:v>
                </c:pt>
                <c:pt idx="6">
                  <c:v>1.6709368385875015E-2</c:v>
                </c:pt>
                <c:pt idx="7">
                  <c:v>6.4762644906417977E-2</c:v>
                </c:pt>
                <c:pt idx="8">
                  <c:v>0.11951325510647544</c:v>
                </c:pt>
                <c:pt idx="9">
                  <c:v>6.8321070925981886E-2</c:v>
                </c:pt>
                <c:pt idx="10">
                  <c:v>1.5483771072444695E-2</c:v>
                </c:pt>
                <c:pt idx="11">
                  <c:v>2.0481310803891449E-2</c:v>
                </c:pt>
                <c:pt idx="12">
                  <c:v>4.4093206254451719E-2</c:v>
                </c:pt>
                <c:pt idx="13">
                  <c:v>1.4925307614979743E-2</c:v>
                </c:pt>
                <c:pt idx="14">
                  <c:v>4.3221437833165254E-2</c:v>
                </c:pt>
                <c:pt idx="15">
                  <c:v>7.3109131995214668E-2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4E-406C-9AFF-D11840391289}"/>
            </c:ext>
          </c:extLst>
        </c:ser>
        <c:ser>
          <c:idx val="2"/>
          <c:order val="2"/>
          <c:tx>
            <c:strRef>
              <c:f>'5. Network reliability'!$G$324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Wannon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reliability'!$G$325:$G$340</c:f>
              <c:numCache>
                <c:formatCode>_-* #,##0.000_-;\-* #,##0.000_-;_-* "-"??_-;_-@_-</c:formatCode>
                <c:ptCount val="16"/>
                <c:pt idx="0">
                  <c:v>0.26599973978286329</c:v>
                </c:pt>
                <c:pt idx="1">
                  <c:v>0.1343931190723035</c:v>
                </c:pt>
                <c:pt idx="2">
                  <c:v>0.13439522150323543</c:v>
                </c:pt>
                <c:pt idx="3">
                  <c:v>0.11751787605066732</c:v>
                </c:pt>
                <c:pt idx="4">
                  <c:v>0.15382301465762416</c:v>
                </c:pt>
                <c:pt idx="5">
                  <c:v>3.4338413238275883E-2</c:v>
                </c:pt>
                <c:pt idx="6">
                  <c:v>7.6682916141753849E-2</c:v>
                </c:pt>
                <c:pt idx="7">
                  <c:v>8.6995268306138476E-2</c:v>
                </c:pt>
                <c:pt idx="8">
                  <c:v>0.13769641989308279</c:v>
                </c:pt>
                <c:pt idx="9">
                  <c:v>7.3321197411003236E-2</c:v>
                </c:pt>
                <c:pt idx="10">
                  <c:v>2.0955574182732608E-2</c:v>
                </c:pt>
                <c:pt idx="11">
                  <c:v>3.0393083884911524E-2</c:v>
                </c:pt>
                <c:pt idx="12">
                  <c:v>3.870655592290944E-2</c:v>
                </c:pt>
                <c:pt idx="13">
                  <c:v>1.8523013247148095E-2</c:v>
                </c:pt>
                <c:pt idx="14">
                  <c:v>3.7735849056603772E-2</c:v>
                </c:pt>
                <c:pt idx="15">
                  <c:v>3.8717171065367491E-2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4E-406C-9AFF-D11840391289}"/>
            </c:ext>
          </c:extLst>
        </c:ser>
        <c:ser>
          <c:idx val="3"/>
          <c:order val="3"/>
          <c:tx>
            <c:strRef>
              <c:f>'5. Network reliability'!$H$324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Wannon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reliability'!$H$325:$H$340</c:f>
              <c:numCache>
                <c:formatCode>_-* #,##0.000_-;\-* #,##0.000_-;_-* "-"??_-;_-@_-</c:formatCode>
                <c:ptCount val="16"/>
                <c:pt idx="0">
                  <c:v>0.36183557056503107</c:v>
                </c:pt>
                <c:pt idx="1">
                  <c:v>0.13013855928959658</c:v>
                </c:pt>
                <c:pt idx="2">
                  <c:v>0.11382757596753439</c:v>
                </c:pt>
                <c:pt idx="3">
                  <c:v>0.21725211852764406</c:v>
                </c:pt>
                <c:pt idx="4">
                  <c:v>0.15357306687409003</c:v>
                </c:pt>
                <c:pt idx="5">
                  <c:v>6.0824329731892758E-2</c:v>
                </c:pt>
                <c:pt idx="6">
                  <c:v>8.6407085381001239E-2</c:v>
                </c:pt>
                <c:pt idx="7">
                  <c:v>9.4039956532642313E-2</c:v>
                </c:pt>
                <c:pt idx="8">
                  <c:v>5.0909675517804988E-2</c:v>
                </c:pt>
                <c:pt idx="9">
                  <c:v>7.6319346236738694E-2</c:v>
                </c:pt>
                <c:pt idx="10">
                  <c:v>3.3830770965680566E-2</c:v>
                </c:pt>
                <c:pt idx="11">
                  <c:v>1.3392259274139548E-2</c:v>
                </c:pt>
                <c:pt idx="12">
                  <c:v>4.5291222561067664E-2</c:v>
                </c:pt>
                <c:pt idx="13">
                  <c:v>1.9597973363259785E-2</c:v>
                </c:pt>
                <c:pt idx="14">
                  <c:v>3.8724267724097337E-2</c:v>
                </c:pt>
                <c:pt idx="15">
                  <c:v>3.165759149043941E-2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4E-406C-9AFF-D11840391289}"/>
            </c:ext>
          </c:extLst>
        </c:ser>
        <c:ser>
          <c:idx val="4"/>
          <c:order val="4"/>
          <c:tx>
            <c:strRef>
              <c:f>'5. Network reliability'!$I$324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reliability'!$D$325:$D$340</c:f>
              <c:strCache>
                <c:ptCount val="16"/>
                <c:pt idx="0">
                  <c:v>Coliban </c:v>
                </c:pt>
                <c:pt idx="1">
                  <c:v>GWMWater</c:v>
                </c:pt>
                <c:pt idx="2">
                  <c:v>East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North East </c:v>
                </c:pt>
                <c:pt idx="8">
                  <c:v>Wannon </c:v>
                </c:pt>
                <c:pt idx="9">
                  <c:v>South East </c:v>
                </c:pt>
                <c:pt idx="10">
                  <c:v>Goulburn Valley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City West </c:v>
                </c:pt>
                <c:pt idx="14">
                  <c:v>Gippsland </c:v>
                </c:pt>
                <c:pt idx="15">
                  <c:v>Westernport </c:v>
                </c:pt>
              </c:strCache>
            </c:strRef>
          </c:cat>
          <c:val>
            <c:numRef>
              <c:f>'5. Network reliability'!$I$325:$I$340</c:f>
              <c:numCache>
                <c:formatCode>_-* #,##0.000_-;\-* #,##0.000_-;_-* "-"??_-;_-@_-</c:formatCode>
                <c:ptCount val="16"/>
                <c:pt idx="0">
                  <c:v>0.35816917246262131</c:v>
                </c:pt>
                <c:pt idx="1">
                  <c:v>0.1901863826550019</c:v>
                </c:pt>
                <c:pt idx="2">
                  <c:v>0.15069025860392765</c:v>
                </c:pt>
                <c:pt idx="3">
                  <c:v>0.14974314543239584</c:v>
                </c:pt>
                <c:pt idx="4">
                  <c:v>0.12690191834473519</c:v>
                </c:pt>
                <c:pt idx="5">
                  <c:v>0.10277652335051465</c:v>
                </c:pt>
                <c:pt idx="6">
                  <c:v>9.540467482906663E-2</c:v>
                </c:pt>
                <c:pt idx="7">
                  <c:v>7.7434079145779836E-2</c:v>
                </c:pt>
                <c:pt idx="8">
                  <c:v>6.8907028516908719E-2</c:v>
                </c:pt>
                <c:pt idx="9">
                  <c:v>5.814589215995266E-2</c:v>
                </c:pt>
                <c:pt idx="10">
                  <c:v>4.2502864323465277E-2</c:v>
                </c:pt>
                <c:pt idx="11">
                  <c:v>2.9688273132112815E-2</c:v>
                </c:pt>
                <c:pt idx="12">
                  <c:v>2.3916377090924437E-2</c:v>
                </c:pt>
                <c:pt idx="13">
                  <c:v>2.1533332801646102E-2</c:v>
                </c:pt>
                <c:pt idx="14">
                  <c:v>1.3596193065941536E-2</c:v>
                </c:pt>
                <c:pt idx="15">
                  <c:v>1.2293318581351036E-2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4E-406C-9AFF-D11840391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Westernport </c:v>
                </c:pt>
                <c:pt idx="1">
                  <c:v>Yarra Valley </c:v>
                </c:pt>
                <c:pt idx="2">
                  <c:v>Wannon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Coliban </c:v>
                </c:pt>
                <c:pt idx="6">
                  <c:v>Goulburn Valley </c:v>
                </c:pt>
                <c:pt idx="7">
                  <c:v>Western </c:v>
                </c:pt>
                <c:pt idx="8">
                  <c:v>GWMWater</c:v>
                </c:pt>
                <c:pt idx="9">
                  <c:v>South East </c:v>
                </c:pt>
                <c:pt idx="10">
                  <c:v>City West </c:v>
                </c:pt>
                <c:pt idx="11">
                  <c:v>Gippsland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Central Highlands </c:v>
                </c:pt>
                <c:pt idx="15">
                  <c:v>Lower Murray </c:v>
                </c:pt>
              </c:strCache>
            </c:strRef>
          </c:cat>
          <c:val>
            <c:numRef>
              <c:f>'6. Drinking water quality'!$E$10:$E$25</c:f>
              <c:numCache>
                <c:formatCode>_(* #,##0.00_);_(* \(#,##0.00\);_(* "-"??_);_(@_)</c:formatCode>
                <c:ptCount val="16"/>
                <c:pt idx="0">
                  <c:v>0.12254901960784315</c:v>
                </c:pt>
                <c:pt idx="1">
                  <c:v>0.3023398810541329</c:v>
                </c:pt>
                <c:pt idx="2">
                  <c:v>0.35776083804891734</c:v>
                </c:pt>
                <c:pt idx="3">
                  <c:v>0.4539106145251397</c:v>
                </c:pt>
                <c:pt idx="4">
                  <c:v>8.7522129174706101E-2</c:v>
                </c:pt>
                <c:pt idx="5">
                  <c:v>0.6067715707293394</c:v>
                </c:pt>
                <c:pt idx="6">
                  <c:v>0.33867261071656901</c:v>
                </c:pt>
                <c:pt idx="7">
                  <c:v>0.22656425747983416</c:v>
                </c:pt>
                <c:pt idx="8">
                  <c:v>0.2363842662632375</c:v>
                </c:pt>
                <c:pt idx="9">
                  <c:v>0.13983096468561584</c:v>
                </c:pt>
                <c:pt idx="10">
                  <c:v>9.7822933743515E-2</c:v>
                </c:pt>
                <c:pt idx="11">
                  <c:v>0.23556098412144477</c:v>
                </c:pt>
                <c:pt idx="12">
                  <c:v>0.29838022165387895</c:v>
                </c:pt>
                <c:pt idx="13">
                  <c:v>0.15946482050484229</c:v>
                </c:pt>
                <c:pt idx="14">
                  <c:v>0.23442879957802815</c:v>
                </c:pt>
                <c:pt idx="15">
                  <c:v>0.38628537206168589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Westernport </c:v>
                </c:pt>
                <c:pt idx="1">
                  <c:v>Yarra Valley </c:v>
                </c:pt>
                <c:pt idx="2">
                  <c:v>Wannon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Coliban </c:v>
                </c:pt>
                <c:pt idx="6">
                  <c:v>Goulburn Valley </c:v>
                </c:pt>
                <c:pt idx="7">
                  <c:v>Western </c:v>
                </c:pt>
                <c:pt idx="8">
                  <c:v>GWMWater</c:v>
                </c:pt>
                <c:pt idx="9">
                  <c:v>South East </c:v>
                </c:pt>
                <c:pt idx="10">
                  <c:v>City West </c:v>
                </c:pt>
                <c:pt idx="11">
                  <c:v>Gippsland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Central Highlands </c:v>
                </c:pt>
                <c:pt idx="15">
                  <c:v>Lower Murray </c:v>
                </c:pt>
              </c:strCache>
            </c:strRef>
          </c:cat>
          <c:val>
            <c:numRef>
              <c:f>'6. Drinking water quality'!$F$10:$F$25</c:f>
              <c:numCache>
                <c:formatCode>_(* #,##0.00_);_(* \(#,##0.00\);_(* "-"??_);_(@_)</c:formatCode>
                <c:ptCount val="16"/>
                <c:pt idx="0">
                  <c:v>0.18149918325367537</c:v>
                </c:pt>
                <c:pt idx="1">
                  <c:v>0.3231396407066186</c:v>
                </c:pt>
                <c:pt idx="2">
                  <c:v>0.49918736939865332</c:v>
                </c:pt>
                <c:pt idx="3">
                  <c:v>0.87865698016885907</c:v>
                </c:pt>
                <c:pt idx="4">
                  <c:v>0.21528946647355857</c:v>
                </c:pt>
                <c:pt idx="5">
                  <c:v>0.25651931204976208</c:v>
                </c:pt>
                <c:pt idx="6">
                  <c:v>0.20285704544679692</c:v>
                </c:pt>
                <c:pt idx="7">
                  <c:v>0.26161493359597421</c:v>
                </c:pt>
                <c:pt idx="8">
                  <c:v>0.27021931753911893</c:v>
                </c:pt>
                <c:pt idx="9">
                  <c:v>0.21449796325328468</c:v>
                </c:pt>
                <c:pt idx="10">
                  <c:v>7.1888533561052972E-2</c:v>
                </c:pt>
                <c:pt idx="11">
                  <c:v>0.23069868745343039</c:v>
                </c:pt>
                <c:pt idx="12">
                  <c:v>0.21043771043771045</c:v>
                </c:pt>
                <c:pt idx="13">
                  <c:v>8.2221758407174828E-2</c:v>
                </c:pt>
                <c:pt idx="14">
                  <c:v>0.20268813340041691</c:v>
                </c:pt>
                <c:pt idx="15">
                  <c:v>0.10083335804739167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Westernport </c:v>
                </c:pt>
                <c:pt idx="1">
                  <c:v>Yarra Valley </c:v>
                </c:pt>
                <c:pt idx="2">
                  <c:v>Wannon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Coliban </c:v>
                </c:pt>
                <c:pt idx="6">
                  <c:v>Goulburn Valley </c:v>
                </c:pt>
                <c:pt idx="7">
                  <c:v>Western </c:v>
                </c:pt>
                <c:pt idx="8">
                  <c:v>GWMWater</c:v>
                </c:pt>
                <c:pt idx="9">
                  <c:v>South East </c:v>
                </c:pt>
                <c:pt idx="10">
                  <c:v>City West </c:v>
                </c:pt>
                <c:pt idx="11">
                  <c:v>Gippsland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Central Highlands </c:v>
                </c:pt>
                <c:pt idx="15">
                  <c:v>Lower Murray </c:v>
                </c:pt>
              </c:strCache>
            </c:strRef>
          </c:cat>
          <c:val>
            <c:numRef>
              <c:f>'6. Drinking water quality'!$G$10:$G$25</c:f>
              <c:numCache>
                <c:formatCode>_(* #,##0.00_);_(* \(#,##0.00\);_(* "-"??_);_(@_)</c:formatCode>
                <c:ptCount val="16"/>
                <c:pt idx="0">
                  <c:v>0.21831484540948781</c:v>
                </c:pt>
                <c:pt idx="1">
                  <c:v>0.49541579148483578</c:v>
                </c:pt>
                <c:pt idx="2">
                  <c:v>0.35102304743429869</c:v>
                </c:pt>
                <c:pt idx="3">
                  <c:v>0.41078677749855019</c:v>
                </c:pt>
                <c:pt idx="4">
                  <c:v>0.21955588082352712</c:v>
                </c:pt>
                <c:pt idx="5">
                  <c:v>0.35173513951724678</c:v>
                </c:pt>
                <c:pt idx="6">
                  <c:v>0.28908048874771008</c:v>
                </c:pt>
                <c:pt idx="7">
                  <c:v>0.19108935632285282</c:v>
                </c:pt>
                <c:pt idx="8">
                  <c:v>0.22850345885372647</c:v>
                </c:pt>
                <c:pt idx="9">
                  <c:v>0.24433881992447476</c:v>
                </c:pt>
                <c:pt idx="10">
                  <c:v>0.11730267259872974</c:v>
                </c:pt>
                <c:pt idx="11">
                  <c:v>0.26937071615942232</c:v>
                </c:pt>
                <c:pt idx="12">
                  <c:v>0.23624005305039786</c:v>
                </c:pt>
                <c:pt idx="13">
                  <c:v>0.10761000649370729</c:v>
                </c:pt>
                <c:pt idx="14">
                  <c:v>0.16747825597432939</c:v>
                </c:pt>
                <c:pt idx="15">
                  <c:v>0.1645123384253819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Westernport </c:v>
                </c:pt>
                <c:pt idx="1">
                  <c:v>Yarra Valley </c:v>
                </c:pt>
                <c:pt idx="2">
                  <c:v>Wannon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Coliban </c:v>
                </c:pt>
                <c:pt idx="6">
                  <c:v>Goulburn Valley </c:v>
                </c:pt>
                <c:pt idx="7">
                  <c:v>Western </c:v>
                </c:pt>
                <c:pt idx="8">
                  <c:v>GWMWater</c:v>
                </c:pt>
                <c:pt idx="9">
                  <c:v>South East </c:v>
                </c:pt>
                <c:pt idx="10">
                  <c:v>City West </c:v>
                </c:pt>
                <c:pt idx="11">
                  <c:v>Gippsland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Central Highlands </c:v>
                </c:pt>
                <c:pt idx="15">
                  <c:v>Lower Murray </c:v>
                </c:pt>
              </c:strCache>
            </c:strRef>
          </c:cat>
          <c:val>
            <c:numRef>
              <c:f>'6. Drinking water quality'!$H$10:$H$25</c:f>
              <c:numCache>
                <c:formatCode>_(* #,##0.00_);_(* \(#,##0.00\);_(* "-"??_);_(@_)</c:formatCode>
                <c:ptCount val="16"/>
                <c:pt idx="0">
                  <c:v>8.1131200741770979E-2</c:v>
                </c:pt>
                <c:pt idx="1">
                  <c:v>0.50338528390167669</c:v>
                </c:pt>
                <c:pt idx="2">
                  <c:v>0.29585120289888311</c:v>
                </c:pt>
                <c:pt idx="3">
                  <c:v>0.28154227906088947</c:v>
                </c:pt>
                <c:pt idx="4">
                  <c:v>0.46673117422733224</c:v>
                </c:pt>
                <c:pt idx="5">
                  <c:v>0.27667322961304353</c:v>
                </c:pt>
                <c:pt idx="6">
                  <c:v>0.29695250418885516</c:v>
                </c:pt>
                <c:pt idx="7">
                  <c:v>0.22272639238580083</c:v>
                </c:pt>
                <c:pt idx="8">
                  <c:v>0.27767378010732563</c:v>
                </c:pt>
                <c:pt idx="9">
                  <c:v>0.20642334955952085</c:v>
                </c:pt>
                <c:pt idx="10">
                  <c:v>0.15260420614062936</c:v>
                </c:pt>
                <c:pt idx="11">
                  <c:v>0.18898600669788643</c:v>
                </c:pt>
                <c:pt idx="12">
                  <c:v>0.26996073298429318</c:v>
                </c:pt>
                <c:pt idx="13">
                  <c:v>0.11881498636944827</c:v>
                </c:pt>
                <c:pt idx="14">
                  <c:v>0.1150732031943212</c:v>
                </c:pt>
                <c:pt idx="15">
                  <c:v>9.9093585147620289E-2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quality'!$D$10:$D$25</c:f>
              <c:strCache>
                <c:ptCount val="16"/>
                <c:pt idx="0">
                  <c:v>Westernport </c:v>
                </c:pt>
                <c:pt idx="1">
                  <c:v>Yarra Valley </c:v>
                </c:pt>
                <c:pt idx="2">
                  <c:v>Wannon </c:v>
                </c:pt>
                <c:pt idx="3">
                  <c:v>South Gippsland </c:v>
                </c:pt>
                <c:pt idx="4">
                  <c:v>North East </c:v>
                </c:pt>
                <c:pt idx="5">
                  <c:v>Coliban </c:v>
                </c:pt>
                <c:pt idx="6">
                  <c:v>Goulburn Valley </c:v>
                </c:pt>
                <c:pt idx="7">
                  <c:v>Western </c:v>
                </c:pt>
                <c:pt idx="8">
                  <c:v>GWMWater</c:v>
                </c:pt>
                <c:pt idx="9">
                  <c:v>South East </c:v>
                </c:pt>
                <c:pt idx="10">
                  <c:v>City West </c:v>
                </c:pt>
                <c:pt idx="11">
                  <c:v>Gippsland </c:v>
                </c:pt>
                <c:pt idx="12">
                  <c:v>East Gippsland </c:v>
                </c:pt>
                <c:pt idx="13">
                  <c:v>Barwon </c:v>
                </c:pt>
                <c:pt idx="14">
                  <c:v>Central Highlands </c:v>
                </c:pt>
                <c:pt idx="15">
                  <c:v>Lower Murray </c:v>
                </c:pt>
              </c:strCache>
            </c:strRef>
          </c:cat>
          <c:val>
            <c:numRef>
              <c:f>'6. Drinking water quality'!$I$10:$I$25</c:f>
              <c:numCache>
                <c:formatCode>_(* #,##0.00_);_(* \(#,##0.00\);_(* "-"??_);_(@_)</c:formatCode>
                <c:ptCount val="16"/>
                <c:pt idx="0">
                  <c:v>0.93473827328348069</c:v>
                </c:pt>
                <c:pt idx="1">
                  <c:v>0.46875803067894567</c:v>
                </c:pt>
                <c:pt idx="2">
                  <c:v>0.46767163094805669</c:v>
                </c:pt>
                <c:pt idx="3">
                  <c:v>0.35662334005912433</c:v>
                </c:pt>
                <c:pt idx="4">
                  <c:v>0.31789704597423363</c:v>
                </c:pt>
                <c:pt idx="5">
                  <c:v>0.28451120974166383</c:v>
                </c:pt>
                <c:pt idx="6">
                  <c:v>0.27733820578494867</c:v>
                </c:pt>
                <c:pt idx="7">
                  <c:v>0.27084818246614401</c:v>
                </c:pt>
                <c:pt idx="8">
                  <c:v>0.27016955468604431</c:v>
                </c:pt>
                <c:pt idx="9">
                  <c:v>0.24193568470413618</c:v>
                </c:pt>
                <c:pt idx="10">
                  <c:v>0.20989433998130752</c:v>
                </c:pt>
                <c:pt idx="11">
                  <c:v>0.19554324357355277</c:v>
                </c:pt>
                <c:pt idx="12">
                  <c:v>0.19308902208455689</c:v>
                </c:pt>
                <c:pt idx="13">
                  <c:v>0.1417202021562553</c:v>
                </c:pt>
                <c:pt idx="14">
                  <c:v>9.410119911813733E-2</c:v>
                </c:pt>
                <c:pt idx="15">
                  <c:v>8.0496780128794854E-2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quality'!$E$51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quality'!$E$52:$E$67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99.998839666549983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99.8</c:v>
                </c:pt>
                <c:pt idx="14">
                  <c:v>99.8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quality'!$F$51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quality'!$F$52:$F$67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99.314076271925998</c:v>
                </c:pt>
                <c:pt idx="3">
                  <c:v>100</c:v>
                </c:pt>
                <c:pt idx="4">
                  <c:v>99.690936534176672</c:v>
                </c:pt>
                <c:pt idx="5">
                  <c:v>99.5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99.43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quality'!$G$52:$G$67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99.91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quality'!$H$52:$H$67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quality'!$D$52:$D$67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quality'!$I$52:$I$67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99.99</c:v>
                </c:pt>
                <c:pt idx="2">
                  <c:v>100</c:v>
                </c:pt>
                <c:pt idx="3">
                  <c:v>100</c:v>
                </c:pt>
                <c:pt idx="4">
                  <c:v>99.8</c:v>
                </c:pt>
                <c:pt idx="5">
                  <c:v>100</c:v>
                </c:pt>
                <c:pt idx="6">
                  <c:v>100</c:v>
                </c:pt>
                <c:pt idx="7">
                  <c:v>99.7</c:v>
                </c:pt>
                <c:pt idx="8">
                  <c:v>99.11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quality'!$E$73:$E$88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quality'!$F$73:$F$88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quality'!$G$73:$G$88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quality'!$H$73:$H$88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quality'!$D$73:$D$88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'6. Drinking water quality'!$I$73:$I$88</c:f>
              <c:numCache>
                <c:formatCode>_-* #,##0.000_-;\-* #,##0.000_-;_-* "-"??_-;_-@_-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quality'!$E$30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quality'!$E$31:$E$46</c:f>
              <c:numCache>
                <c:formatCode>_(* #,##0.00_);_(* \(#,##0.00\);_(* "-"??_);_(@_)</c:formatCode>
                <c:ptCount val="16"/>
                <c:pt idx="0">
                  <c:v>89.15094339622641</c:v>
                </c:pt>
                <c:pt idx="1">
                  <c:v>80.236747297992807</c:v>
                </c:pt>
                <c:pt idx="2">
                  <c:v>84.998754049339638</c:v>
                </c:pt>
                <c:pt idx="3">
                  <c:v>45.867768595041326</c:v>
                </c:pt>
                <c:pt idx="4">
                  <c:v>70</c:v>
                </c:pt>
                <c:pt idx="5">
                  <c:v>43.555555555555557</c:v>
                </c:pt>
                <c:pt idx="6">
                  <c:v>70.833333333333343</c:v>
                </c:pt>
                <c:pt idx="7">
                  <c:v>49.305555555555557</c:v>
                </c:pt>
                <c:pt idx="8">
                  <c:v>67.058823529411754</c:v>
                </c:pt>
                <c:pt idx="9">
                  <c:v>67.816091954023008</c:v>
                </c:pt>
                <c:pt idx="10">
                  <c:v>39.28571428571427</c:v>
                </c:pt>
                <c:pt idx="11">
                  <c:v>62.57309941520468</c:v>
                </c:pt>
                <c:pt idx="12">
                  <c:v>71.05263157894737</c:v>
                </c:pt>
                <c:pt idx="13">
                  <c:v>56.796116504854368</c:v>
                </c:pt>
                <c:pt idx="14">
                  <c:v>70.813397129186598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quality'!$F$30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quality'!$F$31:$F$46</c:f>
              <c:numCache>
                <c:formatCode>_(* #,##0.00_);_(* \(#,##0.00\);_(* "-"??_);_(@_)</c:formatCode>
                <c:ptCount val="16"/>
                <c:pt idx="0">
                  <c:v>8.3018867924528301</c:v>
                </c:pt>
                <c:pt idx="1">
                  <c:v>12.557900154400414</c:v>
                </c:pt>
                <c:pt idx="2">
                  <c:v>12.085721405432347</c:v>
                </c:pt>
                <c:pt idx="3">
                  <c:v>30.991735537190085</c:v>
                </c:pt>
                <c:pt idx="4">
                  <c:v>25.714285714285719</c:v>
                </c:pt>
                <c:pt idx="5">
                  <c:v>47.555555555555557</c:v>
                </c:pt>
                <c:pt idx="6">
                  <c:v>18.75</c:v>
                </c:pt>
                <c:pt idx="7">
                  <c:v>33.333333333333336</c:v>
                </c:pt>
                <c:pt idx="8">
                  <c:v>20</c:v>
                </c:pt>
                <c:pt idx="9">
                  <c:v>31.034482758620697</c:v>
                </c:pt>
                <c:pt idx="10">
                  <c:v>46.428571428571431</c:v>
                </c:pt>
                <c:pt idx="11">
                  <c:v>21.052631578947366</c:v>
                </c:pt>
                <c:pt idx="12">
                  <c:v>17.105263157894736</c:v>
                </c:pt>
                <c:pt idx="13">
                  <c:v>33.980582524271846</c:v>
                </c:pt>
                <c:pt idx="14">
                  <c:v>19.138755980861244</c:v>
                </c:pt>
                <c:pt idx="15">
                  <c:v>16.969696969696972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quality'!$G$30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quality'!$D$31:$D$46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'6. Drinking water quality'!$G$31:$G$46</c:f>
              <c:numCache>
                <c:formatCode>_(* #,##0.00_);_(* \(#,##0.00\);_(* "-"??_);_(@_)</c:formatCode>
                <c:ptCount val="16"/>
                <c:pt idx="0">
                  <c:v>2.5471698113207548</c:v>
                </c:pt>
                <c:pt idx="1">
                  <c:v>7.2053525476067941</c:v>
                </c:pt>
                <c:pt idx="2">
                  <c:v>2.9155245452280094</c:v>
                </c:pt>
                <c:pt idx="3">
                  <c:v>23.1404958677686</c:v>
                </c:pt>
                <c:pt idx="4">
                  <c:v>4.2857142857142856</c:v>
                </c:pt>
                <c:pt idx="5">
                  <c:v>8.8888888888888875</c:v>
                </c:pt>
                <c:pt idx="6">
                  <c:v>10.416666666666668</c:v>
                </c:pt>
                <c:pt idx="7">
                  <c:v>17.361111111111111</c:v>
                </c:pt>
                <c:pt idx="8">
                  <c:v>12.941176470588237</c:v>
                </c:pt>
                <c:pt idx="9">
                  <c:v>1.149425287356322</c:v>
                </c:pt>
                <c:pt idx="10">
                  <c:v>14.285714285714285</c:v>
                </c:pt>
                <c:pt idx="11">
                  <c:v>16.374269005847953</c:v>
                </c:pt>
                <c:pt idx="12">
                  <c:v>11.842105263157897</c:v>
                </c:pt>
                <c:pt idx="13">
                  <c:v>9.2233009708737868</c:v>
                </c:pt>
                <c:pt idx="14">
                  <c:v>10.047846889952151</c:v>
                </c:pt>
                <c:pt idx="15">
                  <c:v>3.0303030303030303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Coliban </c:v>
                </c:pt>
                <c:pt idx="8">
                  <c:v>North East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Wannon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Environmental'!$E$32:$E$48</c:f>
              <c:numCache>
                <c:formatCode>_-* #,##0_-;\-* #,##0_-;_-* "-"??_-;_-@_-</c:formatCode>
                <c:ptCount val="17"/>
                <c:pt idx="0">
                  <c:v>95.407827179062735</c:v>
                </c:pt>
                <c:pt idx="1">
                  <c:v>59.538758004194939</c:v>
                </c:pt>
                <c:pt idx="2">
                  <c:v>71.84031227463224</c:v>
                </c:pt>
                <c:pt idx="3">
                  <c:v>72.455075266886155</c:v>
                </c:pt>
                <c:pt idx="4">
                  <c:v>43.259073436009224</c:v>
                </c:pt>
                <c:pt idx="5">
                  <c:v>38.94058882886727</c:v>
                </c:pt>
                <c:pt idx="6">
                  <c:v>27.344899012066193</c:v>
                </c:pt>
                <c:pt idx="7">
                  <c:v>24.891332971554132</c:v>
                </c:pt>
                <c:pt idx="8">
                  <c:v>26.643311370886774</c:v>
                </c:pt>
                <c:pt idx="9">
                  <c:v>18.302194676506531</c:v>
                </c:pt>
                <c:pt idx="10">
                  <c:v>8.6092953518187603</c:v>
                </c:pt>
                <c:pt idx="11">
                  <c:v>14.73362799978398</c:v>
                </c:pt>
                <c:pt idx="12">
                  <c:v>20.722134834522983</c:v>
                </c:pt>
                <c:pt idx="13">
                  <c:v>11.86764306030361</c:v>
                </c:pt>
                <c:pt idx="14">
                  <c:v>8.4574871169513877</c:v>
                </c:pt>
                <c:pt idx="15">
                  <c:v>19.71747788641553</c:v>
                </c:pt>
                <c:pt idx="16">
                  <c:v>3.514434746681816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Coliban </c:v>
                </c:pt>
                <c:pt idx="8">
                  <c:v>North East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Wannon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Environmental'!$F$32:$F$48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63.648747979796823</c:v>
                </c:pt>
                <c:pt idx="2">
                  <c:v>84.117148021098458</c:v>
                </c:pt>
                <c:pt idx="3">
                  <c:v>79.226385771023999</c:v>
                </c:pt>
                <c:pt idx="4">
                  <c:v>52.815576833372624</c:v>
                </c:pt>
                <c:pt idx="5">
                  <c:v>43.564027950252992</c:v>
                </c:pt>
                <c:pt idx="6">
                  <c:v>33.245367306419595</c:v>
                </c:pt>
                <c:pt idx="7">
                  <c:v>39.281817280031746</c:v>
                </c:pt>
                <c:pt idx="8">
                  <c:v>34.701845688925154</c:v>
                </c:pt>
                <c:pt idx="9">
                  <c:v>33.683841389137029</c:v>
                </c:pt>
                <c:pt idx="10">
                  <c:v>14.438658401351184</c:v>
                </c:pt>
                <c:pt idx="11">
                  <c:v>17.677182090496576</c:v>
                </c:pt>
                <c:pt idx="12">
                  <c:v>20.92093472116909</c:v>
                </c:pt>
                <c:pt idx="13">
                  <c:v>15.050233570103028</c:v>
                </c:pt>
                <c:pt idx="14">
                  <c:v>9.4004174340813602</c:v>
                </c:pt>
                <c:pt idx="15">
                  <c:v>21.397237277879348</c:v>
                </c:pt>
                <c:pt idx="16">
                  <c:v>3.3577516952152711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Coliban </c:v>
                </c:pt>
                <c:pt idx="8">
                  <c:v>North East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Wannon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Environmental'!$G$32:$G$48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76.376949095290627</c:v>
                </c:pt>
                <c:pt idx="2">
                  <c:v>96.817075616271495</c:v>
                </c:pt>
                <c:pt idx="3">
                  <c:v>75.060773480662974</c:v>
                </c:pt>
                <c:pt idx="4">
                  <c:v>53.817803734412486</c:v>
                </c:pt>
                <c:pt idx="5">
                  <c:v>40.373344909919687</c:v>
                </c:pt>
                <c:pt idx="6">
                  <c:v>33.606904236141936</c:v>
                </c:pt>
                <c:pt idx="7">
                  <c:v>36.810799218952809</c:v>
                </c:pt>
                <c:pt idx="8">
                  <c:v>35.332763432479318</c:v>
                </c:pt>
                <c:pt idx="9">
                  <c:v>34.743295631089111</c:v>
                </c:pt>
                <c:pt idx="10">
                  <c:v>15.067174419081484</c:v>
                </c:pt>
                <c:pt idx="11">
                  <c:v>18.677713603306167</c:v>
                </c:pt>
                <c:pt idx="12">
                  <c:v>21.092984779344011</c:v>
                </c:pt>
                <c:pt idx="13">
                  <c:v>15.915734070027396</c:v>
                </c:pt>
                <c:pt idx="14">
                  <c:v>8.4302882581358869</c:v>
                </c:pt>
                <c:pt idx="15">
                  <c:v>23.64044934457273</c:v>
                </c:pt>
                <c:pt idx="16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Coliban </c:v>
                </c:pt>
                <c:pt idx="8">
                  <c:v>North East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Wannon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Environmental'!$H$32:$H$48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102.33148668252647</c:v>
                </c:pt>
                <c:pt idx="2">
                  <c:v>87.650442252557085</c:v>
                </c:pt>
                <c:pt idx="3">
                  <c:v>59.572962132830007</c:v>
                </c:pt>
                <c:pt idx="4">
                  <c:v>56.287638021044607</c:v>
                </c:pt>
                <c:pt idx="5">
                  <c:v>37.753524706663491</c:v>
                </c:pt>
                <c:pt idx="6">
                  <c:v>31.588232040142977</c:v>
                </c:pt>
                <c:pt idx="7">
                  <c:v>27.279497818916905</c:v>
                </c:pt>
                <c:pt idx="8">
                  <c:v>30.741344904723491</c:v>
                </c:pt>
                <c:pt idx="9">
                  <c:v>22.613202755674788</c:v>
                </c:pt>
                <c:pt idx="10">
                  <c:v>13.433600528881909</c:v>
                </c:pt>
                <c:pt idx="11">
                  <c:v>17.807214879685048</c:v>
                </c:pt>
                <c:pt idx="12">
                  <c:v>15.201513158817988</c:v>
                </c:pt>
                <c:pt idx="13">
                  <c:v>10.625832649760603</c:v>
                </c:pt>
                <c:pt idx="14">
                  <c:v>7.2069056317970617</c:v>
                </c:pt>
                <c:pt idx="15">
                  <c:v>13.085090509472527</c:v>
                </c:pt>
                <c:pt idx="16">
                  <c:v>2.6165900377387636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Environmental'!$D$32:$D$48</c:f>
              <c:strCache>
                <c:ptCount val="17"/>
                <c:pt idx="0">
                  <c:v>East Gippsland </c:v>
                </c:pt>
                <c:pt idx="1">
                  <c:v>GWMWater</c:v>
                </c:pt>
                <c:pt idx="2">
                  <c:v>Goulburn Valley </c:v>
                </c:pt>
                <c:pt idx="3">
                  <c:v>Western </c:v>
                </c:pt>
                <c:pt idx="4">
                  <c:v>Lower Murray </c:v>
                </c:pt>
                <c:pt idx="5">
                  <c:v>City West </c:v>
                </c:pt>
                <c:pt idx="6">
                  <c:v>Yarra Valley </c:v>
                </c:pt>
                <c:pt idx="7">
                  <c:v>Coliban </c:v>
                </c:pt>
                <c:pt idx="8">
                  <c:v>North East </c:v>
                </c:pt>
                <c:pt idx="9">
                  <c:v>South East </c:v>
                </c:pt>
                <c:pt idx="10">
                  <c:v>Central Highlands </c:v>
                </c:pt>
                <c:pt idx="11">
                  <c:v>Wannon </c:v>
                </c:pt>
                <c:pt idx="12">
                  <c:v>Barwon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Environmental'!$I$32:$I$48</c:f>
              <c:numCache>
                <c:formatCode>_-* #,##0_-;\-* #,##0_-;_-* "-"??_-;_-@_-</c:formatCode>
                <c:ptCount val="17"/>
                <c:pt idx="0">
                  <c:v>100</c:v>
                </c:pt>
                <c:pt idx="1">
                  <c:v>98.945592044666881</c:v>
                </c:pt>
                <c:pt idx="2">
                  <c:v>78.312995196558205</c:v>
                </c:pt>
                <c:pt idx="3">
                  <c:v>51.473169085386431</c:v>
                </c:pt>
                <c:pt idx="4">
                  <c:v>46.40894073941395</c:v>
                </c:pt>
                <c:pt idx="5">
                  <c:v>34.182443844545304</c:v>
                </c:pt>
                <c:pt idx="6">
                  <c:v>31.811440184569484</c:v>
                </c:pt>
                <c:pt idx="7">
                  <c:v>30.211452095808383</c:v>
                </c:pt>
                <c:pt idx="8">
                  <c:v>29.796228256569524</c:v>
                </c:pt>
                <c:pt idx="9">
                  <c:v>20.97031620421383</c:v>
                </c:pt>
                <c:pt idx="10">
                  <c:v>16.555962096662849</c:v>
                </c:pt>
                <c:pt idx="11">
                  <c:v>15.619771371186285</c:v>
                </c:pt>
                <c:pt idx="12">
                  <c:v>12.523381137990755</c:v>
                </c:pt>
                <c:pt idx="13">
                  <c:v>11.971441691503582</c:v>
                </c:pt>
                <c:pt idx="14">
                  <c:v>7.9188958432507439</c:v>
                </c:pt>
                <c:pt idx="15">
                  <c:v>7.4413059210136066</c:v>
                </c:pt>
                <c:pt idx="16">
                  <c:v>4.4496277231363184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Environmental'!$E$54:$E$70</c:f>
              <c:numCache>
                <c:formatCode>_-* #,##0_-;\-* #,##0_-;_-* "-"??_-;_-@_-</c:formatCode>
                <c:ptCount val="17"/>
                <c:pt idx="0">
                  <c:v>545.83124132431556</c:v>
                </c:pt>
                <c:pt idx="1">
                  <c:v>100</c:v>
                </c:pt>
                <c:pt idx="2">
                  <c:v>195.75757575757575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99.999999999999972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77.507731371463919</c:v>
                </c:pt>
                <c:pt idx="12">
                  <c:v>0</c:v>
                </c:pt>
                <c:pt idx="13">
                  <c:v>73.519627411842976</c:v>
                </c:pt>
                <c:pt idx="14">
                  <c:v>201.59912526481241</c:v>
                </c:pt>
                <c:pt idx="15">
                  <c:v>109.77763759659361</c:v>
                </c:pt>
                <c:pt idx="16">
                  <c:v>91.585414952649373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Environmental'!$F$54:$F$70</c:f>
              <c:numCache>
                <c:formatCode>_-* #,##0_-;\-* #,##0_-;_-* "-"??_-;_-@_-</c:formatCode>
                <c:ptCount val="17"/>
                <c:pt idx="0">
                  <c:v>596.13250758015613</c:v>
                </c:pt>
                <c:pt idx="1">
                  <c:v>92.850696881580276</c:v>
                </c:pt>
                <c:pt idx="2">
                  <c:v>133.23048364781204</c:v>
                </c:pt>
                <c:pt idx="3">
                  <c:v>0</c:v>
                </c:pt>
                <c:pt idx="4">
                  <c:v>99.577476879628222</c:v>
                </c:pt>
                <c:pt idx="5">
                  <c:v>85.64526382708199</c:v>
                </c:pt>
                <c:pt idx="6">
                  <c:v>16.710091563752485</c:v>
                </c:pt>
                <c:pt idx="7">
                  <c:v>0</c:v>
                </c:pt>
                <c:pt idx="8">
                  <c:v>91.56427604871449</c:v>
                </c:pt>
                <c:pt idx="9">
                  <c:v>500</c:v>
                </c:pt>
                <c:pt idx="10">
                  <c:v>10.256410256410255</c:v>
                </c:pt>
                <c:pt idx="11">
                  <c:v>93.210147196993418</c:v>
                </c:pt>
                <c:pt idx="12">
                  <c:v>0</c:v>
                </c:pt>
                <c:pt idx="13">
                  <c:v>69.02177715148062</c:v>
                </c:pt>
                <c:pt idx="14">
                  <c:v>152.64749148056978</c:v>
                </c:pt>
                <c:pt idx="15">
                  <c:v>96.034112597065388</c:v>
                </c:pt>
                <c:pt idx="16">
                  <c:v>155.98819355415762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Environmental'!$G$54:$G$70</c:f>
              <c:numCache>
                <c:formatCode>_-* #,##0_-;\-* #,##0_-;_-* "-"??_-;_-@_-</c:formatCode>
                <c:ptCount val="17"/>
                <c:pt idx="0">
                  <c:v>370.84969569910976</c:v>
                </c:pt>
                <c:pt idx="1">
                  <c:v>100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88.991184431309392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Environmental'!$H$54:$H$70</c:f>
              <c:numCache>
                <c:formatCode>_-* #,##0_-;\-* #,##0_-;_-* "-"??_-;_-@_-</c:formatCode>
                <c:ptCount val="17"/>
                <c:pt idx="0">
                  <c:v>114.54668993313464</c:v>
                </c:pt>
                <c:pt idx="1">
                  <c:v>100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58.987366955137766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Environmental'!$D$54:$D$70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Westernport</c:v>
                </c:pt>
                <c:pt idx="3">
                  <c:v>Wannon</c:v>
                </c:pt>
                <c:pt idx="4">
                  <c:v>South East</c:v>
                </c:pt>
                <c:pt idx="5">
                  <c:v>Barwon</c:v>
                </c:pt>
                <c:pt idx="6">
                  <c:v>Western</c:v>
                </c:pt>
                <c:pt idx="7">
                  <c:v>Lower Murray</c:v>
                </c:pt>
                <c:pt idx="8">
                  <c:v>City West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South Gippsland</c:v>
                </c:pt>
                <c:pt idx="12">
                  <c:v>Coliban</c:v>
                </c:pt>
                <c:pt idx="13">
                  <c:v>GWMWater</c:v>
                </c:pt>
                <c:pt idx="14">
                  <c:v>Yarra Valley</c:v>
                </c:pt>
                <c:pt idx="15">
                  <c:v>East Gippsland</c:v>
                </c:pt>
                <c:pt idx="16">
                  <c:v>North East</c:v>
                </c:pt>
              </c:strCache>
            </c:strRef>
          </c:cat>
          <c:val>
            <c:numRef>
              <c:f>'7. Environmental'!$I$54:$I$70</c:f>
              <c:numCache>
                <c:formatCode>_-* #,##0_-;\-* #,##0_-;_-* "-"??_-;_-@_-</c:formatCode>
                <c:ptCount val="17"/>
                <c:pt idx="0">
                  <c:v>50.285018212782063</c:v>
                </c:pt>
                <c:pt idx="1">
                  <c:v>100</c:v>
                </c:pt>
                <c:pt idx="2">
                  <c:v>36.578869488014206</c:v>
                </c:pt>
                <c:pt idx="3">
                  <c:v>0</c:v>
                </c:pt>
                <c:pt idx="4">
                  <c:v>100</c:v>
                </c:pt>
                <c:pt idx="5">
                  <c:v>32.138088120870123</c:v>
                </c:pt>
                <c:pt idx="6">
                  <c:v>90.478989127240666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236.11805902951474</c:v>
                </c:pt>
                <c:pt idx="12">
                  <c:v>0</c:v>
                </c:pt>
                <c:pt idx="13">
                  <c:v>121.42857142857142</c:v>
                </c:pt>
                <c:pt idx="14">
                  <c:v>100.84409136047667</c:v>
                </c:pt>
                <c:pt idx="15">
                  <c:v>126.55589420902564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payment'!$E$72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payment'!$E$73:$E$88</c:f>
              <c:numCache>
                <c:formatCode>_-* #,##0_-;\-* #,##0_-;_-* "-"??_-;_-@_-</c:formatCode>
                <c:ptCount val="16"/>
                <c:pt idx="0">
                  <c:v>506.42</c:v>
                </c:pt>
                <c:pt idx="1">
                  <c:v>499.89</c:v>
                </c:pt>
                <c:pt idx="2">
                  <c:v>429.66</c:v>
                </c:pt>
                <c:pt idx="3">
                  <c:v>451.64</c:v>
                </c:pt>
                <c:pt idx="4">
                  <c:v>408.57</c:v>
                </c:pt>
                <c:pt idx="5">
                  <c:v>361.39</c:v>
                </c:pt>
                <c:pt idx="6">
                  <c:v>320.61</c:v>
                </c:pt>
                <c:pt idx="7">
                  <c:v>280</c:v>
                </c:pt>
                <c:pt idx="8">
                  <c:v>265.2</c:v>
                </c:pt>
                <c:pt idx="9">
                  <c:v>278.70999999999998</c:v>
                </c:pt>
                <c:pt idx="10">
                  <c:v>276.57</c:v>
                </c:pt>
                <c:pt idx="11">
                  <c:v>239.29</c:v>
                </c:pt>
                <c:pt idx="12">
                  <c:v>222.89</c:v>
                </c:pt>
                <c:pt idx="13">
                  <c:v>210.71</c:v>
                </c:pt>
                <c:pt idx="14">
                  <c:v>178.31</c:v>
                </c:pt>
                <c:pt idx="15">
                  <c:v>134.49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payment'!$F$72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payment'!$F$73:$F$88</c:f>
              <c:numCache>
                <c:formatCode>_-* #,##0_-;\-* #,##0_-;_-* "-"??_-;_-@_-</c:formatCode>
                <c:ptCount val="16"/>
                <c:pt idx="0">
                  <c:v>528.88</c:v>
                </c:pt>
                <c:pt idx="1">
                  <c:v>512.63</c:v>
                </c:pt>
                <c:pt idx="2">
                  <c:v>455.98</c:v>
                </c:pt>
                <c:pt idx="3">
                  <c:v>443.6</c:v>
                </c:pt>
                <c:pt idx="4">
                  <c:v>451.08</c:v>
                </c:pt>
                <c:pt idx="5">
                  <c:v>414.75</c:v>
                </c:pt>
                <c:pt idx="6">
                  <c:v>331.7</c:v>
                </c:pt>
                <c:pt idx="7">
                  <c:v>314.37</c:v>
                </c:pt>
                <c:pt idx="8">
                  <c:v>288.23</c:v>
                </c:pt>
                <c:pt idx="9">
                  <c:v>310.49</c:v>
                </c:pt>
                <c:pt idx="10">
                  <c:v>296.64</c:v>
                </c:pt>
                <c:pt idx="11">
                  <c:v>286.64999999999998</c:v>
                </c:pt>
                <c:pt idx="12">
                  <c:v>251.88</c:v>
                </c:pt>
                <c:pt idx="13">
                  <c:v>211.6</c:v>
                </c:pt>
                <c:pt idx="14">
                  <c:v>198.4</c:v>
                </c:pt>
                <c:pt idx="15">
                  <c:v>137.27000000000001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payment'!$G$73:$G$88</c:f>
              <c:numCache>
                <c:formatCode>_-* #,##0_-;\-* #,##0_-;_-* "-"??_-;_-@_-</c:formatCode>
                <c:ptCount val="16"/>
                <c:pt idx="0">
                  <c:v>541.88107347541677</c:v>
                </c:pt>
                <c:pt idx="1">
                  <c:v>469.03498901474916</c:v>
                </c:pt>
                <c:pt idx="2">
                  <c:v>504.57861557181224</c:v>
                </c:pt>
                <c:pt idx="3">
                  <c:v>451.66565255228238</c:v>
                </c:pt>
                <c:pt idx="4">
                  <c:v>473.05302921283641</c:v>
                </c:pt>
                <c:pt idx="5">
                  <c:v>441.31272350416373</c:v>
                </c:pt>
                <c:pt idx="6">
                  <c:v>361.55279752085232</c:v>
                </c:pt>
                <c:pt idx="7">
                  <c:v>343.73199867793579</c:v>
                </c:pt>
                <c:pt idx="8">
                  <c:v>308.50773424506991</c:v>
                </c:pt>
                <c:pt idx="9">
                  <c:v>334.8886234764426</c:v>
                </c:pt>
                <c:pt idx="10">
                  <c:v>310.60135855073531</c:v>
                </c:pt>
                <c:pt idx="11">
                  <c:v>313.39166863441511</c:v>
                </c:pt>
                <c:pt idx="12">
                  <c:v>270.41093010012486</c:v>
                </c:pt>
                <c:pt idx="13">
                  <c:v>217.92488423941003</c:v>
                </c:pt>
                <c:pt idx="14">
                  <c:v>208.09022848659441</c:v>
                </c:pt>
                <c:pt idx="15">
                  <c:v>178.97580290365158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payment'!$H$73:$H$88</c:f>
              <c:numCache>
                <c:formatCode>_-* #,##0_-;\-* #,##0_-;_-* "-"??_-;_-@_-</c:formatCode>
                <c:ptCount val="16"/>
                <c:pt idx="0">
                  <c:v>519.24128818580698</c:v>
                </c:pt>
                <c:pt idx="1">
                  <c:v>486.80954253924597</c:v>
                </c:pt>
                <c:pt idx="2">
                  <c:v>490.63145673717526</c:v>
                </c:pt>
                <c:pt idx="3">
                  <c:v>480.46724418367171</c:v>
                </c:pt>
                <c:pt idx="4">
                  <c:v>436.123699029401</c:v>
                </c:pt>
                <c:pt idx="5">
                  <c:v>428.72525102309265</c:v>
                </c:pt>
                <c:pt idx="6">
                  <c:v>333.07489264850926</c:v>
                </c:pt>
                <c:pt idx="7">
                  <c:v>333.18810388159733</c:v>
                </c:pt>
                <c:pt idx="8">
                  <c:v>291.6950032225937</c:v>
                </c:pt>
                <c:pt idx="9">
                  <c:v>302.08965779891508</c:v>
                </c:pt>
                <c:pt idx="10">
                  <c:v>290.22099425062981</c:v>
                </c:pt>
                <c:pt idx="11">
                  <c:v>289.56718773619008</c:v>
                </c:pt>
                <c:pt idx="12">
                  <c:v>238.57508968440612</c:v>
                </c:pt>
                <c:pt idx="13">
                  <c:v>212.577840301615</c:v>
                </c:pt>
                <c:pt idx="14">
                  <c:v>198.73842143443022</c:v>
                </c:pt>
                <c:pt idx="15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payment'!$D$73:$D$88</c:f>
              <c:strCache>
                <c:ptCount val="16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City West </c:v>
                </c:pt>
                <c:pt idx="4">
                  <c:v>Coliban </c:v>
                </c:pt>
                <c:pt idx="5">
                  <c:v>GWMWater</c:v>
                </c:pt>
                <c:pt idx="6">
                  <c:v>Gippsland </c:v>
                </c:pt>
                <c:pt idx="7">
                  <c:v>East Gippsland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Central Highlands </c:v>
                </c:pt>
                <c:pt idx="11">
                  <c:v>Lower Murray </c:v>
                </c:pt>
                <c:pt idx="12">
                  <c:v>Western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payment'!$I$73:$I$88</c:f>
              <c:numCache>
                <c:formatCode>_-* #,##0_-;\-* #,##0_-;_-* "-"??_-;_-@_-</c:formatCode>
                <c:ptCount val="16"/>
                <c:pt idx="0">
                  <c:v>521.88628521467956</c:v>
                </c:pt>
                <c:pt idx="1">
                  <c:v>496.68095339208242</c:v>
                </c:pt>
                <c:pt idx="2">
                  <c:v>471.0159877738156</c:v>
                </c:pt>
                <c:pt idx="3">
                  <c:v>470.69962291151006</c:v>
                </c:pt>
                <c:pt idx="4">
                  <c:v>433.68518467092474</c:v>
                </c:pt>
                <c:pt idx="5">
                  <c:v>388.80419242236934</c:v>
                </c:pt>
                <c:pt idx="6">
                  <c:v>347.58822080805101</c:v>
                </c:pt>
                <c:pt idx="7">
                  <c:v>319.28741273100616</c:v>
                </c:pt>
                <c:pt idx="8">
                  <c:v>291</c:v>
                </c:pt>
                <c:pt idx="9">
                  <c:v>290.32297575834957</c:v>
                </c:pt>
                <c:pt idx="10">
                  <c:v>287.93519642440504</c:v>
                </c:pt>
                <c:pt idx="11">
                  <c:v>281.55990204015541</c:v>
                </c:pt>
                <c:pt idx="12">
                  <c:v>236.45874012805299</c:v>
                </c:pt>
                <c:pt idx="13">
                  <c:v>228.53676612338057</c:v>
                </c:pt>
                <c:pt idx="14">
                  <c:v>196.08371361646729</c:v>
                </c:pt>
                <c:pt idx="15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Environmental'!$E$76:$E$92</c:f>
              <c:numCache>
                <c:formatCode>_-* #,##0_-;\-* #,##0_-;_-* "-"??_-;_-@_-</c:formatCode>
                <c:ptCount val="17"/>
                <c:pt idx="0">
                  <c:v>438332</c:v>
                </c:pt>
                <c:pt idx="1">
                  <c:v>40581</c:v>
                </c:pt>
                <c:pt idx="2">
                  <c:v>40603.857044266355</c:v>
                </c:pt>
                <c:pt idx="3">
                  <c:v>32226</c:v>
                </c:pt>
                <c:pt idx="4">
                  <c:v>37549</c:v>
                </c:pt>
                <c:pt idx="5">
                  <c:v>37737</c:v>
                </c:pt>
                <c:pt idx="6">
                  <c:v>42098</c:v>
                </c:pt>
                <c:pt idx="7">
                  <c:v>33645</c:v>
                </c:pt>
                <c:pt idx="8">
                  <c:v>28880</c:v>
                </c:pt>
                <c:pt idx="9">
                  <c:v>19162.73</c:v>
                </c:pt>
                <c:pt idx="10">
                  <c:v>13496.400000000001</c:v>
                </c:pt>
                <c:pt idx="11">
                  <c:v>15707</c:v>
                </c:pt>
                <c:pt idx="12">
                  <c:v>11227</c:v>
                </c:pt>
                <c:pt idx="13">
                  <c:v>8347.4295952624998</c:v>
                </c:pt>
                <c:pt idx="14">
                  <c:v>8556.9299999999985</c:v>
                </c:pt>
                <c:pt idx="15">
                  <c:v>6476</c:v>
                </c:pt>
                <c:pt idx="16">
                  <c:v>34083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Environmental'!$F$76:$F$92</c:f>
              <c:numCache>
                <c:formatCode>_-* #,##0_-;\-* #,##0_-;_-* "-"??_-;_-@_-</c:formatCode>
                <c:ptCount val="17"/>
                <c:pt idx="0">
                  <c:v>453419</c:v>
                </c:pt>
                <c:pt idx="1">
                  <c:v>58908.164223200009</c:v>
                </c:pt>
                <c:pt idx="2">
                  <c:v>40649</c:v>
                </c:pt>
                <c:pt idx="3">
                  <c:v>33282</c:v>
                </c:pt>
                <c:pt idx="4">
                  <c:v>37881</c:v>
                </c:pt>
                <c:pt idx="5">
                  <c:v>35605</c:v>
                </c:pt>
                <c:pt idx="6">
                  <c:v>47300</c:v>
                </c:pt>
                <c:pt idx="7">
                  <c:v>28898</c:v>
                </c:pt>
                <c:pt idx="8">
                  <c:v>30674</c:v>
                </c:pt>
                <c:pt idx="9">
                  <c:v>21071</c:v>
                </c:pt>
                <c:pt idx="10">
                  <c:v>15112</c:v>
                </c:pt>
                <c:pt idx="11">
                  <c:v>15075.551084869145</c:v>
                </c:pt>
                <c:pt idx="12">
                  <c:v>12718</c:v>
                </c:pt>
                <c:pt idx="13">
                  <c:v>9248.68</c:v>
                </c:pt>
                <c:pt idx="14">
                  <c:v>8348</c:v>
                </c:pt>
                <c:pt idx="15">
                  <c:v>6637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Environmental'!$G$76:$G$92</c:f>
              <c:numCache>
                <c:formatCode>_-* #,##0_-;\-* #,##0_-;_-* "-"??_-;_-@_-</c:formatCode>
                <c:ptCount val="17"/>
                <c:pt idx="0">
                  <c:v>431455.14672956913</c:v>
                </c:pt>
                <c:pt idx="1">
                  <c:v>64229</c:v>
                </c:pt>
                <c:pt idx="2">
                  <c:v>43237.819539108765</c:v>
                </c:pt>
                <c:pt idx="3">
                  <c:v>37965</c:v>
                </c:pt>
                <c:pt idx="4">
                  <c:v>43725</c:v>
                </c:pt>
                <c:pt idx="5">
                  <c:v>33905</c:v>
                </c:pt>
                <c:pt idx="6">
                  <c:v>38264</c:v>
                </c:pt>
                <c:pt idx="7">
                  <c:v>33856.74</c:v>
                </c:pt>
                <c:pt idx="8">
                  <c:v>30490</c:v>
                </c:pt>
                <c:pt idx="9">
                  <c:v>20206.98</c:v>
                </c:pt>
                <c:pt idx="10">
                  <c:v>17951.811999999998</c:v>
                </c:pt>
                <c:pt idx="11">
                  <c:v>17381</c:v>
                </c:pt>
                <c:pt idx="12">
                  <c:v>11387</c:v>
                </c:pt>
                <c:pt idx="13">
                  <c:v>9224</c:v>
                </c:pt>
                <c:pt idx="14">
                  <c:v>8872.260000000002</c:v>
                </c:pt>
                <c:pt idx="15">
                  <c:v>6920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Environmental'!$H$76:$H$92</c:f>
              <c:numCache>
                <c:formatCode>_-* #,##0_-;\-* #,##0_-;_-* "-"??_-;_-@_-</c:formatCode>
                <c:ptCount val="17"/>
                <c:pt idx="0">
                  <c:v>513651.42460082332</c:v>
                </c:pt>
                <c:pt idx="1">
                  <c:v>77754</c:v>
                </c:pt>
                <c:pt idx="2">
                  <c:v>44258.933248951063</c:v>
                </c:pt>
                <c:pt idx="3">
                  <c:v>38257</c:v>
                </c:pt>
                <c:pt idx="4">
                  <c:v>34750</c:v>
                </c:pt>
                <c:pt idx="5">
                  <c:v>32613.5</c:v>
                </c:pt>
                <c:pt idx="6">
                  <c:v>32006</c:v>
                </c:pt>
                <c:pt idx="7">
                  <c:v>29938</c:v>
                </c:pt>
                <c:pt idx="8">
                  <c:v>26656</c:v>
                </c:pt>
                <c:pt idx="9">
                  <c:v>18837.900000000001</c:v>
                </c:pt>
                <c:pt idx="10">
                  <c:v>15168.799999999997</c:v>
                </c:pt>
                <c:pt idx="11">
                  <c:v>14976</c:v>
                </c:pt>
                <c:pt idx="12">
                  <c:v>12980</c:v>
                </c:pt>
                <c:pt idx="13">
                  <c:v>8874.69</c:v>
                </c:pt>
                <c:pt idx="14">
                  <c:v>8334</c:v>
                </c:pt>
                <c:pt idx="15">
                  <c:v>6458.7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Environmental'!$I$75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Environmental'!$D$76:$D$92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Gippsland </c:v>
                </c:pt>
                <c:pt idx="5">
                  <c:v>North East </c:v>
                </c:pt>
                <c:pt idx="6">
                  <c:v>South East </c:v>
                </c:pt>
                <c:pt idx="7">
                  <c:v>Coliban </c:v>
                </c:pt>
                <c:pt idx="8">
                  <c:v>Wannon </c:v>
                </c:pt>
                <c:pt idx="9">
                  <c:v>Lower Murray </c:v>
                </c:pt>
                <c:pt idx="10">
                  <c:v>GWMWater</c:v>
                </c:pt>
                <c:pt idx="11">
                  <c:v>Central Highlands </c:v>
                </c:pt>
                <c:pt idx="12">
                  <c:v>City West </c:v>
                </c:pt>
                <c:pt idx="13">
                  <c:v>South Gippsland </c:v>
                </c:pt>
                <c:pt idx="14">
                  <c:v>East Gippsland </c:v>
                </c:pt>
                <c:pt idx="15">
                  <c:v>Westernport </c:v>
                </c:pt>
                <c:pt idx="16">
                  <c:v>Yarra Valley </c:v>
                </c:pt>
              </c:strCache>
            </c:strRef>
          </c:cat>
          <c:val>
            <c:numRef>
              <c:f>'7. Environmental'!$I$76:$I$92</c:f>
              <c:numCache>
                <c:formatCode>_-* #,##0_-;\-* #,##0_-;_-* "-"??_-;_-@_-</c:formatCode>
                <c:ptCount val="17"/>
                <c:pt idx="0">
                  <c:v>468966.04577998834</c:v>
                </c:pt>
                <c:pt idx="1">
                  <c:v>71742.290000000008</c:v>
                </c:pt>
                <c:pt idx="2">
                  <c:v>30083</c:v>
                </c:pt>
                <c:pt idx="3">
                  <c:v>33128</c:v>
                </c:pt>
                <c:pt idx="4">
                  <c:v>35385</c:v>
                </c:pt>
                <c:pt idx="5">
                  <c:v>32197</c:v>
                </c:pt>
                <c:pt idx="6">
                  <c:v>35856.300000000003</c:v>
                </c:pt>
                <c:pt idx="7">
                  <c:v>26942</c:v>
                </c:pt>
                <c:pt idx="8">
                  <c:v>23887</c:v>
                </c:pt>
                <c:pt idx="9">
                  <c:v>17869.98</c:v>
                </c:pt>
                <c:pt idx="10">
                  <c:v>14155.1</c:v>
                </c:pt>
                <c:pt idx="11">
                  <c:v>13556.339999999998</c:v>
                </c:pt>
                <c:pt idx="12">
                  <c:v>11780</c:v>
                </c:pt>
                <c:pt idx="13">
                  <c:v>8340</c:v>
                </c:pt>
                <c:pt idx="14">
                  <c:v>7636</c:v>
                </c:pt>
                <c:pt idx="15">
                  <c:v>6703.7000000000007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Environmental'!$E$97:$H$97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Environmental'!$E$116:$H$116</c:f>
              <c:numCache>
                <c:formatCode>0.0%</c:formatCode>
                <c:ptCount val="4"/>
                <c:pt idx="0">
                  <c:v>0.18692946729784454</c:v>
                </c:pt>
                <c:pt idx="1">
                  <c:v>0.78065353843560914</c:v>
                </c:pt>
                <c:pt idx="2">
                  <c:v>1.5268186629428332E-2</c:v>
                </c:pt>
                <c:pt idx="3">
                  <c:v>1.7148807637118117E-2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Environmental'!$R$109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Lbls>
            <c:dLbl>
              <c:idx val="0"/>
              <c:layout>
                <c:manualLayout>
                  <c:x val="0.13597251001519547"/>
                  <c:y val="4.3014581510644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7.4317067274485421E-2"/>
                  <c:y val="0.13870778652668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-0.16025745959386656"/>
                  <c:y val="-8.90510352872557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1443224202237879E-3"/>
                  <c:y val="-0.150259550889472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0.10526315789473684"/>
                  <c:y val="-5.185185185185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Environmental'!$E$209:$I$209</c:f>
              <c:strCache>
                <c:ptCount val="5"/>
                <c:pt idx="0">
                  <c:v>Volume supplied  to retailers (ML)</c:v>
                </c:pt>
                <c:pt idx="1">
                  <c:v>Urban &amp; industrial (ML)</c:v>
                </c:pt>
                <c:pt idx="2">
                  <c:v>Agricultural uses (ML)</c:v>
                </c:pt>
                <c:pt idx="3">
                  <c:v>Beneficial allocation (ML)</c:v>
                </c:pt>
                <c:pt idx="4">
                  <c:v> Within process (ML)</c:v>
                </c:pt>
              </c:strCache>
            </c:strRef>
          </c:cat>
          <c:val>
            <c:numRef>
              <c:f>'7. Environmental'!$E$228:$I$228</c:f>
              <c:numCache>
                <c:formatCode>0.0%</c:formatCode>
                <c:ptCount val="5"/>
                <c:pt idx="0">
                  <c:v>0.11749798412552467</c:v>
                </c:pt>
                <c:pt idx="1">
                  <c:v>0.10870229012629716</c:v>
                </c:pt>
                <c:pt idx="2">
                  <c:v>0.48774144581400047</c:v>
                </c:pt>
                <c:pt idx="3">
                  <c:v>0.11995612328361915</c:v>
                </c:pt>
                <c:pt idx="4">
                  <c:v>0.16610215665055852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Environmental'!$E$31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Environmental'!$E$10:$E$26</c:f>
              <c:numCache>
                <c:formatCode>_-* #,##0_-;\-* #,##0_-;_-* "-"??_-;_-@_-</c:formatCode>
                <c:ptCount val="17"/>
                <c:pt idx="0">
                  <c:v>38846</c:v>
                </c:pt>
                <c:pt idx="1">
                  <c:v>5698</c:v>
                </c:pt>
                <c:pt idx="2">
                  <c:v>5538.1017607262229</c:v>
                </c:pt>
                <c:pt idx="3">
                  <c:v>8814.7021600000007</c:v>
                </c:pt>
                <c:pt idx="4">
                  <c:v>3551.2</c:v>
                </c:pt>
                <c:pt idx="5">
                  <c:v>2825.7157726406854</c:v>
                </c:pt>
                <c:pt idx="6">
                  <c:v>2622.5</c:v>
                </c:pt>
                <c:pt idx="7">
                  <c:v>2334.6999999999998</c:v>
                </c:pt>
                <c:pt idx="8">
                  <c:v>2207.8000000000002</c:v>
                </c:pt>
                <c:pt idx="9">
                  <c:v>2391.08</c:v>
                </c:pt>
                <c:pt idx="10">
                  <c:v>2932.7661239560439</c:v>
                </c:pt>
                <c:pt idx="11">
                  <c:v>2131.7339999999999</c:v>
                </c:pt>
                <c:pt idx="12">
                  <c:v>2168.0071450000005</c:v>
                </c:pt>
                <c:pt idx="13">
                  <c:v>1656.001</c:v>
                </c:pt>
                <c:pt idx="14">
                  <c:v>1103.9997999999998</c:v>
                </c:pt>
                <c:pt idx="15">
                  <c:v>287.73400000000004</c:v>
                </c:pt>
                <c:pt idx="16">
                  <c:v>136.1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Environmental'!$F$31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Environmental'!$F$10:$F$26</c:f>
              <c:numCache>
                <c:formatCode>_-* #,##0_-;\-* #,##0_-;_-* "-"??_-;_-@_-</c:formatCode>
                <c:ptCount val="17"/>
                <c:pt idx="0">
                  <c:v>47038</c:v>
                </c:pt>
                <c:pt idx="1">
                  <c:v>7753.7000000000007</c:v>
                </c:pt>
                <c:pt idx="2">
                  <c:v>6070</c:v>
                </c:pt>
                <c:pt idx="3">
                  <c:v>9176</c:v>
                </c:pt>
                <c:pt idx="4">
                  <c:v>4018.7000000000003</c:v>
                </c:pt>
                <c:pt idx="5">
                  <c:v>4562.51</c:v>
                </c:pt>
                <c:pt idx="6">
                  <c:v>3159</c:v>
                </c:pt>
                <c:pt idx="7">
                  <c:v>3960</c:v>
                </c:pt>
                <c:pt idx="8">
                  <c:v>2147.2399999999998</c:v>
                </c:pt>
                <c:pt idx="9">
                  <c:v>2925.9</c:v>
                </c:pt>
                <c:pt idx="10">
                  <c:v>2773</c:v>
                </c:pt>
                <c:pt idx="11">
                  <c:v>2350.41</c:v>
                </c:pt>
                <c:pt idx="12">
                  <c:v>2291.096168</c:v>
                </c:pt>
                <c:pt idx="13">
                  <c:v>1788.1000000000001</c:v>
                </c:pt>
                <c:pt idx="14">
                  <c:v>1593.0539999999999</c:v>
                </c:pt>
                <c:pt idx="15">
                  <c:v>328.85199999999998</c:v>
                </c:pt>
                <c:pt idx="16">
                  <c:v>123.3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Environmental'!$G$10:$G$26</c:f>
              <c:numCache>
                <c:formatCode>_-* #,##0_-;\-* #,##0_-;_-* "-"??_-;_-@_-</c:formatCode>
                <c:ptCount val="17"/>
                <c:pt idx="0">
                  <c:v>48624</c:v>
                </c:pt>
                <c:pt idx="1">
                  <c:v>7821.29</c:v>
                </c:pt>
                <c:pt idx="2">
                  <c:v>5997.7174423206716</c:v>
                </c:pt>
                <c:pt idx="3">
                  <c:v>6793</c:v>
                </c:pt>
                <c:pt idx="4">
                  <c:v>3720.7839999999997</c:v>
                </c:pt>
                <c:pt idx="5">
                  <c:v>4785.75</c:v>
                </c:pt>
                <c:pt idx="6">
                  <c:v>3110.337</c:v>
                </c:pt>
                <c:pt idx="7">
                  <c:v>3261.4</c:v>
                </c:pt>
                <c:pt idx="8">
                  <c:v>2568.62</c:v>
                </c:pt>
                <c:pt idx="9">
                  <c:v>2810.58</c:v>
                </c:pt>
                <c:pt idx="10">
                  <c:v>2496.2215549999996</c:v>
                </c:pt>
                <c:pt idx="11">
                  <c:v>2232</c:v>
                </c:pt>
                <c:pt idx="12">
                  <c:v>2054.436322</c:v>
                </c:pt>
                <c:pt idx="13">
                  <c:v>1915.3612099999998</c:v>
                </c:pt>
                <c:pt idx="14">
                  <c:v>1680.2453959999998</c:v>
                </c:pt>
                <c:pt idx="15">
                  <c:v>340.43499999999995</c:v>
                </c:pt>
                <c:pt idx="16">
                  <c:v>123.99999999999999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Environmental'!$H$10:$H$26</c:f>
              <c:numCache>
                <c:formatCode>_-* #,##0_-;\-* #,##0_-;_-* "-"??_-;_-@_-</c:formatCode>
                <c:ptCount val="17"/>
                <c:pt idx="0">
                  <c:v>36529.699999999997</c:v>
                </c:pt>
                <c:pt idx="1">
                  <c:v>7401.4400000000005</c:v>
                </c:pt>
                <c:pt idx="2">
                  <c:v>4683.0405669047668</c:v>
                </c:pt>
                <c:pt idx="3">
                  <c:v>5050</c:v>
                </c:pt>
                <c:pt idx="4">
                  <c:v>3666.0405000000005</c:v>
                </c:pt>
                <c:pt idx="5">
                  <c:v>3472.8</c:v>
                </c:pt>
                <c:pt idx="6">
                  <c:v>3227.7529999999997</c:v>
                </c:pt>
                <c:pt idx="7">
                  <c:v>2564</c:v>
                </c:pt>
                <c:pt idx="8">
                  <c:v>2509.3539999999994</c:v>
                </c:pt>
                <c:pt idx="9">
                  <c:v>2487.7750000000001</c:v>
                </c:pt>
                <c:pt idx="10">
                  <c:v>2437.5807500000001</c:v>
                </c:pt>
                <c:pt idx="11">
                  <c:v>2183.46</c:v>
                </c:pt>
                <c:pt idx="12">
                  <c:v>1968.8568700000001</c:v>
                </c:pt>
                <c:pt idx="13">
                  <c:v>1773.0999999999997</c:v>
                </c:pt>
                <c:pt idx="14">
                  <c:v>1625.6</c:v>
                </c:pt>
                <c:pt idx="15">
                  <c:v>220.99199999999999</c:v>
                </c:pt>
                <c:pt idx="16">
                  <c:v>121.959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Environmental'!$D$10:$D$26</c:f>
              <c:strCache>
                <c:ptCount val="17"/>
                <c:pt idx="0">
                  <c:v>Melbourne Water</c:v>
                </c:pt>
                <c:pt idx="1">
                  <c:v>Goulburn Valley </c:v>
                </c:pt>
                <c:pt idx="2">
                  <c:v>Barwon </c:v>
                </c:pt>
                <c:pt idx="3">
                  <c:v>Western </c:v>
                </c:pt>
                <c:pt idx="4">
                  <c:v>Yarra Valley </c:v>
                </c:pt>
                <c:pt idx="5">
                  <c:v>South East </c:v>
                </c:pt>
                <c:pt idx="6">
                  <c:v>Lower Murray </c:v>
                </c:pt>
                <c:pt idx="7">
                  <c:v>Coliban </c:v>
                </c:pt>
                <c:pt idx="8">
                  <c:v>GWMWater</c:v>
                </c:pt>
                <c:pt idx="9">
                  <c:v>North East </c:v>
                </c:pt>
                <c:pt idx="10">
                  <c:v>East Gippsland </c:v>
                </c:pt>
                <c:pt idx="11">
                  <c:v>City West </c:v>
                </c:pt>
                <c:pt idx="12">
                  <c:v>Gippsland </c:v>
                </c:pt>
                <c:pt idx="13">
                  <c:v>Wannon </c:v>
                </c:pt>
                <c:pt idx="14">
                  <c:v>Central Highlands </c:v>
                </c:pt>
                <c:pt idx="15">
                  <c:v>Westernport </c:v>
                </c:pt>
                <c:pt idx="16">
                  <c:v>South Gippsland </c:v>
                </c:pt>
              </c:strCache>
            </c:strRef>
          </c:cat>
          <c:val>
            <c:numRef>
              <c:f>'7. Environmental'!$I$10:$I$26</c:f>
              <c:numCache>
                <c:formatCode>_-* #,##0_-;\-* #,##0_-;_-* "-"??_-;_-@_-</c:formatCode>
                <c:ptCount val="17"/>
                <c:pt idx="0">
                  <c:v>40930</c:v>
                </c:pt>
                <c:pt idx="1">
                  <c:v>6953.4500000000007</c:v>
                </c:pt>
                <c:pt idx="2">
                  <c:v>3951.4863293358358</c:v>
                </c:pt>
                <c:pt idx="3">
                  <c:v>6100.5999999999995</c:v>
                </c:pt>
                <c:pt idx="4">
                  <c:v>3838.4110000000005</c:v>
                </c:pt>
                <c:pt idx="5">
                  <c:v>3140.2</c:v>
                </c:pt>
                <c:pt idx="6">
                  <c:v>2659.002</c:v>
                </c:pt>
                <c:pt idx="7">
                  <c:v>3229</c:v>
                </c:pt>
                <c:pt idx="8">
                  <c:v>2697.6719999999996</c:v>
                </c:pt>
                <c:pt idx="9">
                  <c:v>2515.63</c:v>
                </c:pt>
                <c:pt idx="10">
                  <c:v>2968.8273513486006</c:v>
                </c:pt>
                <c:pt idx="11">
                  <c:v>1948.347</c:v>
                </c:pt>
                <c:pt idx="12">
                  <c:v>2127.8125709999999</c:v>
                </c:pt>
                <c:pt idx="13">
                  <c:v>1634.9156820000001</c:v>
                </c:pt>
                <c:pt idx="14">
                  <c:v>1958.5081580000001</c:v>
                </c:pt>
                <c:pt idx="15">
                  <c:v>125.45</c:v>
                </c:pt>
                <c:pt idx="16">
                  <c:v>193.63000000000002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payment'!$E$93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Yarra Valley </c:v>
                </c:pt>
                <c:pt idx="5">
                  <c:v>Coliban </c:v>
                </c:pt>
                <c:pt idx="6">
                  <c:v>North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Central Highlands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payment'!$E$94:$E$109</c:f>
              <c:numCache>
                <c:formatCode>_-* #,##0.0_-;\-* #,##0.0_-;_-* "-"??_-;_-@_-</c:formatCode>
                <c:ptCount val="16"/>
                <c:pt idx="0">
                  <c:v>10.983810312958123</c:v>
                </c:pt>
                <c:pt idx="1">
                  <c:v>12.031868466456917</c:v>
                </c:pt>
                <c:pt idx="2">
                  <c:v>12.731644164971334</c:v>
                </c:pt>
                <c:pt idx="3">
                  <c:v>6.8054906060022553</c:v>
                </c:pt>
                <c:pt idx="4">
                  <c:v>6.0029386833986305</c:v>
                </c:pt>
                <c:pt idx="5">
                  <c:v>6.5262282174319965</c:v>
                </c:pt>
                <c:pt idx="6">
                  <c:v>5.2889774643568908</c:v>
                </c:pt>
                <c:pt idx="7">
                  <c:v>6.699141959892188</c:v>
                </c:pt>
                <c:pt idx="8">
                  <c:v>3.4345295010967996</c:v>
                </c:pt>
                <c:pt idx="9">
                  <c:v>6.0412335075685437</c:v>
                </c:pt>
                <c:pt idx="10">
                  <c:v>4.5304554995771182</c:v>
                </c:pt>
                <c:pt idx="11">
                  <c:v>3.732403898213319</c:v>
                </c:pt>
                <c:pt idx="12">
                  <c:v>3.0996266224145081</c:v>
                </c:pt>
                <c:pt idx="13">
                  <c:v>7.2443884306749835</c:v>
                </c:pt>
                <c:pt idx="14">
                  <c:v>3.3359600735487258</c:v>
                </c:pt>
                <c:pt idx="15">
                  <c:v>2.7354587490873694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payment'!$F$93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Yarra Valley </c:v>
                </c:pt>
                <c:pt idx="5">
                  <c:v>Coliban </c:v>
                </c:pt>
                <c:pt idx="6">
                  <c:v>North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Central Highlands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payment'!$F$94:$F$109</c:f>
              <c:numCache>
                <c:formatCode>_-* #,##0.0_-;\-* #,##0.0_-;_-* "-"??_-;_-@_-</c:formatCode>
                <c:ptCount val="16"/>
                <c:pt idx="0">
                  <c:v>11.91484024707616</c:v>
                </c:pt>
                <c:pt idx="1">
                  <c:v>12.104641568652829</c:v>
                </c:pt>
                <c:pt idx="2">
                  <c:v>11.806092754263823</c:v>
                </c:pt>
                <c:pt idx="3">
                  <c:v>7.2252994624682803</c:v>
                </c:pt>
                <c:pt idx="4">
                  <c:v>6.2110653680088364</c:v>
                </c:pt>
                <c:pt idx="5">
                  <c:v>6.8256639110395785</c:v>
                </c:pt>
                <c:pt idx="6">
                  <c:v>5.8001247338652444</c:v>
                </c:pt>
                <c:pt idx="7">
                  <c:v>7.4033511163612618</c:v>
                </c:pt>
                <c:pt idx="8">
                  <c:v>2.6581784042706285</c:v>
                </c:pt>
                <c:pt idx="9">
                  <c:v>6.1798828349350998</c:v>
                </c:pt>
                <c:pt idx="10">
                  <c:v>4.5051432639259659</c:v>
                </c:pt>
                <c:pt idx="11">
                  <c:v>1.131873283772018</c:v>
                </c:pt>
                <c:pt idx="12">
                  <c:v>3.5510536733030618</c:v>
                </c:pt>
                <c:pt idx="13">
                  <c:v>5.6082951470887226</c:v>
                </c:pt>
                <c:pt idx="14">
                  <c:v>3.1514368743945753</c:v>
                </c:pt>
                <c:pt idx="15">
                  <c:v>1.8489170628631801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payment'!$G$93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Yarra Valley </c:v>
                </c:pt>
                <c:pt idx="5">
                  <c:v>Coliban </c:v>
                </c:pt>
                <c:pt idx="6">
                  <c:v>North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Central Highlands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payment'!$G$94:$G$109</c:f>
              <c:numCache>
                <c:formatCode>_-* #,##0.0_-;\-* #,##0.0_-;_-* "-"??_-;_-@_-</c:formatCode>
                <c:ptCount val="16"/>
                <c:pt idx="0">
                  <c:v>13.118823329890073</c:v>
                </c:pt>
                <c:pt idx="1">
                  <c:v>12.011854412990461</c:v>
                </c:pt>
                <c:pt idx="2">
                  <c:v>11.078909717891339</c:v>
                </c:pt>
                <c:pt idx="3">
                  <c:v>7.558423250013556</c:v>
                </c:pt>
                <c:pt idx="4">
                  <c:v>6.3063946774018458</c:v>
                </c:pt>
                <c:pt idx="5">
                  <c:v>7.3132824866887329</c:v>
                </c:pt>
                <c:pt idx="6">
                  <c:v>6.1018669260206782</c:v>
                </c:pt>
                <c:pt idx="7">
                  <c:v>7.373706479074273</c:v>
                </c:pt>
                <c:pt idx="8">
                  <c:v>2.5474251111944697</c:v>
                </c:pt>
                <c:pt idx="9">
                  <c:v>6.2939170732626266</c:v>
                </c:pt>
                <c:pt idx="10">
                  <c:v>4.850744187278881</c:v>
                </c:pt>
                <c:pt idx="11">
                  <c:v>3.8608119304059647</c:v>
                </c:pt>
                <c:pt idx="12">
                  <c:v>2.8239867375521635</c:v>
                </c:pt>
                <c:pt idx="13">
                  <c:v>5.2633995530931461</c:v>
                </c:pt>
                <c:pt idx="14">
                  <c:v>4.7639997486015968</c:v>
                </c:pt>
                <c:pt idx="15">
                  <c:v>1.8083951083620566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payment'!$H$93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Yarra Valley </c:v>
                </c:pt>
                <c:pt idx="5">
                  <c:v>Coliban </c:v>
                </c:pt>
                <c:pt idx="6">
                  <c:v>North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Central Highlands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payment'!$H$94:$H$109</c:f>
              <c:numCache>
                <c:formatCode>_-* #,##0.0_-;\-* #,##0.0_-;_-* "-"??_-;_-@_-</c:formatCode>
                <c:ptCount val="16"/>
                <c:pt idx="0">
                  <c:v>12.589333131021926</c:v>
                </c:pt>
                <c:pt idx="1">
                  <c:v>12.002438811950178</c:v>
                </c:pt>
                <c:pt idx="2">
                  <c:v>9.0178310435545175</c:v>
                </c:pt>
                <c:pt idx="3">
                  <c:v>7.663546374004734</c:v>
                </c:pt>
                <c:pt idx="4">
                  <c:v>6.2341927688637222</c:v>
                </c:pt>
                <c:pt idx="5">
                  <c:v>7.2257279492911515</c:v>
                </c:pt>
                <c:pt idx="6">
                  <c:v>6.2437541638907401</c:v>
                </c:pt>
                <c:pt idx="7">
                  <c:v>5.5494734764017819</c:v>
                </c:pt>
                <c:pt idx="8">
                  <c:v>4.7679983286217</c:v>
                </c:pt>
                <c:pt idx="9">
                  <c:v>6.2068068663149294</c:v>
                </c:pt>
                <c:pt idx="10">
                  <c:v>5.3905766841618457</c:v>
                </c:pt>
                <c:pt idx="11">
                  <c:v>3.6180210969077589</c:v>
                </c:pt>
                <c:pt idx="12">
                  <c:v>3.3425243374036349</c:v>
                </c:pt>
                <c:pt idx="13">
                  <c:v>5.2897218790490257</c:v>
                </c:pt>
                <c:pt idx="14">
                  <c:v>2.0842352650132971</c:v>
                </c:pt>
                <c:pt idx="15">
                  <c:v>1.126314809643489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payment'!$I$93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payment'!$D$94:$D$109</c:f>
              <c:strCache>
                <c:ptCount val="16"/>
                <c:pt idx="0">
                  <c:v>Gippsland </c:v>
                </c:pt>
                <c:pt idx="1">
                  <c:v>Western </c:v>
                </c:pt>
                <c:pt idx="2">
                  <c:v>GWMWater</c:v>
                </c:pt>
                <c:pt idx="3">
                  <c:v>Wannon </c:v>
                </c:pt>
                <c:pt idx="4">
                  <c:v>Yarra Valley </c:v>
                </c:pt>
                <c:pt idx="5">
                  <c:v>Coliban </c:v>
                </c:pt>
                <c:pt idx="6">
                  <c:v>North East </c:v>
                </c:pt>
                <c:pt idx="7">
                  <c:v>City West </c:v>
                </c:pt>
                <c:pt idx="8">
                  <c:v>Barwon </c:v>
                </c:pt>
                <c:pt idx="9">
                  <c:v>Goulburn Valley </c:v>
                </c:pt>
                <c:pt idx="10">
                  <c:v>South East 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Central Highlands </c:v>
                </c:pt>
                <c:pt idx="14">
                  <c:v>Westernport </c:v>
                </c:pt>
                <c:pt idx="15">
                  <c:v>East Gippsland </c:v>
                </c:pt>
              </c:strCache>
            </c:strRef>
          </c:cat>
          <c:val>
            <c:numRef>
              <c:f>'3. Water use and bill payment'!$I$94:$I$109</c:f>
              <c:numCache>
                <c:formatCode>_-* #,##0.0_-;\-* #,##0.0_-;_-* "-"??_-;_-@_-</c:formatCode>
                <c:ptCount val="16"/>
                <c:pt idx="0">
                  <c:v>12.117803759064675</c:v>
                </c:pt>
                <c:pt idx="1">
                  <c:v>11.41164803216998</c:v>
                </c:pt>
                <c:pt idx="2">
                  <c:v>7.9048796451167194</c:v>
                </c:pt>
                <c:pt idx="3">
                  <c:v>6.8925171515183754</c:v>
                </c:pt>
                <c:pt idx="4">
                  <c:v>6.3098346934242544</c:v>
                </c:pt>
                <c:pt idx="5">
                  <c:v>6.1677311857817276</c:v>
                </c:pt>
                <c:pt idx="6">
                  <c:v>5.8420784513499751</c:v>
                </c:pt>
                <c:pt idx="7">
                  <c:v>5.5671021698743672</c:v>
                </c:pt>
                <c:pt idx="8">
                  <c:v>5.3105133855076865</c:v>
                </c:pt>
                <c:pt idx="9">
                  <c:v>5.2842784962515728</c:v>
                </c:pt>
                <c:pt idx="10">
                  <c:v>4.9256315119615159</c:v>
                </c:pt>
                <c:pt idx="11">
                  <c:v>3.3775906735751295</c:v>
                </c:pt>
                <c:pt idx="12">
                  <c:v>3.116381687810259</c:v>
                </c:pt>
                <c:pt idx="13">
                  <c:v>3.095835277648157</c:v>
                </c:pt>
                <c:pt idx="14">
                  <c:v>1.5716617300368736</c:v>
                </c:pt>
                <c:pt idx="15">
                  <c:v>0.83960757472051117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payment'!$E$115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 </c:v>
                </c:pt>
                <c:pt idx="5">
                  <c:v>Coliban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payment'!$E$116:$E$131</c:f>
              <c:numCache>
                <c:formatCode>_(* #,##0.00_);_(* \(#,##0.00\);_(* "-"??_);_(@_)</c:formatCode>
                <c:ptCount val="16"/>
                <c:pt idx="0">
                  <c:v>2.0146520146520146</c:v>
                </c:pt>
                <c:pt idx="1">
                  <c:v>4.8038563829787231</c:v>
                </c:pt>
                <c:pt idx="2">
                  <c:v>1.4173228346456692</c:v>
                </c:pt>
                <c:pt idx="3">
                  <c:v>1.4969593014189926</c:v>
                </c:pt>
                <c:pt idx="4">
                  <c:v>1.123234916559692</c:v>
                </c:pt>
                <c:pt idx="5">
                  <c:v>0.83211678832116787</c:v>
                </c:pt>
                <c:pt idx="6">
                  <c:v>2.0455998295333475</c:v>
                </c:pt>
                <c:pt idx="7">
                  <c:v>0.40561622464898595</c:v>
                </c:pt>
                <c:pt idx="8">
                  <c:v>0.60976746787998581</c:v>
                </c:pt>
                <c:pt idx="9">
                  <c:v>0.66478311450889149</c:v>
                </c:pt>
                <c:pt idx="10">
                  <c:v>1.257183908045977</c:v>
                </c:pt>
                <c:pt idx="11">
                  <c:v>0.16595096747703203</c:v>
                </c:pt>
                <c:pt idx="12">
                  <c:v>0.49869904596704251</c:v>
                </c:pt>
                <c:pt idx="13">
                  <c:v>1.646655231560892</c:v>
                </c:pt>
                <c:pt idx="14">
                  <c:v>1.2043405924859081</c:v>
                </c:pt>
                <c:pt idx="15">
                  <c:v>0.20817069997397866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payment'!$F$115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 </c:v>
                </c:pt>
                <c:pt idx="5">
                  <c:v>Coliban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payment'!$F$116:$F$131</c:f>
              <c:numCache>
                <c:formatCode>_(* #,##0.00_);_(* \(#,##0.00\);_(* "-"??_);_(@_)</c:formatCode>
                <c:ptCount val="16"/>
                <c:pt idx="0">
                  <c:v>2.0114942528735633</c:v>
                </c:pt>
                <c:pt idx="1">
                  <c:v>3.8487170943018989</c:v>
                </c:pt>
                <c:pt idx="2">
                  <c:v>1.2836568566061366</c:v>
                </c:pt>
                <c:pt idx="3">
                  <c:v>1.5418159165239058</c:v>
                </c:pt>
                <c:pt idx="4">
                  <c:v>1.0094637223974765</c:v>
                </c:pt>
                <c:pt idx="5">
                  <c:v>1.1751051791672711</c:v>
                </c:pt>
                <c:pt idx="6">
                  <c:v>1.7097670442402222</c:v>
                </c:pt>
                <c:pt idx="7">
                  <c:v>0.48226509023024267</c:v>
                </c:pt>
                <c:pt idx="8">
                  <c:v>0.6611719952902817</c:v>
                </c:pt>
                <c:pt idx="9">
                  <c:v>0.16417665407978985</c:v>
                </c:pt>
                <c:pt idx="10">
                  <c:v>0.60455192034139404</c:v>
                </c:pt>
                <c:pt idx="11">
                  <c:v>0.19208284616669449</c:v>
                </c:pt>
                <c:pt idx="12">
                  <c:v>0.4787812840043526</c:v>
                </c:pt>
                <c:pt idx="13">
                  <c:v>0.88525706503234591</c:v>
                </c:pt>
                <c:pt idx="14">
                  <c:v>1.9042956798433486</c:v>
                </c:pt>
                <c:pt idx="15">
                  <c:v>0.10370754472387865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payment'!$G$115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 </c:v>
                </c:pt>
                <c:pt idx="5">
                  <c:v>Coliban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payment'!$G$116:$G$131</c:f>
              <c:numCache>
                <c:formatCode>_(* #,##0.00_);_(* \(#,##0.00\);_(* "-"??_);_(@_)</c:formatCode>
                <c:ptCount val="16"/>
                <c:pt idx="0">
                  <c:v>2.4108003857280615</c:v>
                </c:pt>
                <c:pt idx="1">
                  <c:v>2.0843672456575684</c:v>
                </c:pt>
                <c:pt idx="2">
                  <c:v>0.62519537355423571</c:v>
                </c:pt>
                <c:pt idx="3">
                  <c:v>1.8235660847880297</c:v>
                </c:pt>
                <c:pt idx="4">
                  <c:v>0.86286594761171032</c:v>
                </c:pt>
                <c:pt idx="5">
                  <c:v>1.030337721808815</c:v>
                </c:pt>
                <c:pt idx="6">
                  <c:v>1.2798634812286689</c:v>
                </c:pt>
                <c:pt idx="7">
                  <c:v>0.49875311720698251</c:v>
                </c:pt>
                <c:pt idx="8">
                  <c:v>0.68072447283226878</c:v>
                </c:pt>
                <c:pt idx="9">
                  <c:v>0.23373901829612317</c:v>
                </c:pt>
                <c:pt idx="10">
                  <c:v>0.62981105668299509</c:v>
                </c:pt>
                <c:pt idx="11">
                  <c:v>0.22924155136474794</c:v>
                </c:pt>
                <c:pt idx="12">
                  <c:v>0.4539559014267186</c:v>
                </c:pt>
                <c:pt idx="13">
                  <c:v>1.186842997626314</c:v>
                </c:pt>
                <c:pt idx="14">
                  <c:v>2.0427804913260026</c:v>
                </c:pt>
                <c:pt idx="15">
                  <c:v>0.15523932729624837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payment'!$H$115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 </c:v>
                </c:pt>
                <c:pt idx="5">
                  <c:v>Coliban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payment'!$H$116:$H$131</c:f>
              <c:numCache>
                <c:formatCode>_(* #,##0.00_);_(* \(#,##0.00\);_(* "-"??_);_(@_)</c:formatCode>
                <c:ptCount val="16"/>
                <c:pt idx="0">
                  <c:v>1.4719411223551058</c:v>
                </c:pt>
                <c:pt idx="1">
                  <c:v>1.4361175305381315</c:v>
                </c:pt>
                <c:pt idx="2">
                  <c:v>1.9152276295133437</c:v>
                </c:pt>
                <c:pt idx="3">
                  <c:v>2.1938696125719619</c:v>
                </c:pt>
                <c:pt idx="4">
                  <c:v>1.2352941176470587</c:v>
                </c:pt>
                <c:pt idx="5">
                  <c:v>1.4649409756791352</c:v>
                </c:pt>
                <c:pt idx="6">
                  <c:v>1.8146883005977796</c:v>
                </c:pt>
                <c:pt idx="7">
                  <c:v>0.48054565183692449</c:v>
                </c:pt>
                <c:pt idx="8">
                  <c:v>0.62856357766023219</c:v>
                </c:pt>
                <c:pt idx="9">
                  <c:v>0.24531138719632822</c:v>
                </c:pt>
                <c:pt idx="10">
                  <c:v>0.6256517205422315</c:v>
                </c:pt>
                <c:pt idx="11">
                  <c:v>0.41668017769707189</c:v>
                </c:pt>
                <c:pt idx="12">
                  <c:v>0.36363636363636365</c:v>
                </c:pt>
                <c:pt idx="13">
                  <c:v>0.74274139095205938</c:v>
                </c:pt>
                <c:pt idx="14">
                  <c:v>0.20736621344581377</c:v>
                </c:pt>
                <c:pt idx="15">
                  <c:v>0.23195876288659795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payment'!$I$115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payment'!$D$116:$D$131</c:f>
              <c:strCache>
                <c:ptCount val="16"/>
                <c:pt idx="0">
                  <c:v>Westernport </c:v>
                </c:pt>
                <c:pt idx="1">
                  <c:v>Gippsland </c:v>
                </c:pt>
                <c:pt idx="2">
                  <c:v>South Gippsland </c:v>
                </c:pt>
                <c:pt idx="3">
                  <c:v>Wannon </c:v>
                </c:pt>
                <c:pt idx="4">
                  <c:v>Western </c:v>
                </c:pt>
                <c:pt idx="5">
                  <c:v>Coliban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Yarra Valley 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East Gippsland </c:v>
                </c:pt>
                <c:pt idx="14">
                  <c:v>City West </c:v>
                </c:pt>
                <c:pt idx="15">
                  <c:v>Lower Murray </c:v>
                </c:pt>
              </c:strCache>
            </c:strRef>
          </c:cat>
          <c:val>
            <c:numRef>
              <c:f>'3. Water use and bill payment'!$I$116:$I$131</c:f>
              <c:numCache>
                <c:formatCode>_(* #,##0.00_);_(* \(#,##0.00\);_(* "-"??_);_(@_)</c:formatCode>
                <c:ptCount val="16"/>
                <c:pt idx="0">
                  <c:v>1.6230838593327321</c:v>
                </c:pt>
                <c:pt idx="1">
                  <c:v>1.5812880909240652</c:v>
                </c:pt>
                <c:pt idx="2">
                  <c:v>1.2889028607356179</c:v>
                </c:pt>
                <c:pt idx="3">
                  <c:v>1.2108040981061783</c:v>
                </c:pt>
                <c:pt idx="4">
                  <c:v>1.124859392575928</c:v>
                </c:pt>
                <c:pt idx="5">
                  <c:v>0.86365567039501623</c:v>
                </c:pt>
                <c:pt idx="6">
                  <c:v>0.85106382978723405</c:v>
                </c:pt>
                <c:pt idx="7">
                  <c:v>0.72598084646277417</c:v>
                </c:pt>
                <c:pt idx="8">
                  <c:v>0.64348325423499808</c:v>
                </c:pt>
                <c:pt idx="9">
                  <c:v>0.60809230529352143</c:v>
                </c:pt>
                <c:pt idx="10">
                  <c:v>0.51617343427391604</c:v>
                </c:pt>
                <c:pt idx="11">
                  <c:v>0.43978238915854967</c:v>
                </c:pt>
                <c:pt idx="12">
                  <c:v>0.42408821034775229</c:v>
                </c:pt>
                <c:pt idx="13">
                  <c:v>0.33967391304347827</c:v>
                </c:pt>
                <c:pt idx="14">
                  <c:v>0.32364736508829944</c:v>
                </c:pt>
                <c:pt idx="15">
                  <c:v>0.10245901639344263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payment'!$E$137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payment'!$E$138:$E$153</c:f>
              <c:numCache>
                <c:formatCode>_(* #,##0.00_);_(* \(#,##0.00\);_(* "-"??_);_(@_)</c:formatCode>
                <c:ptCount val="16"/>
                <c:pt idx="0">
                  <c:v>1.6320071214856211E-2</c:v>
                </c:pt>
                <c:pt idx="1">
                  <c:v>0.15659030454769213</c:v>
                </c:pt>
                <c:pt idx="2">
                  <c:v>0.26401591764017973</c:v>
                </c:pt>
                <c:pt idx="3">
                  <c:v>0.15467686596546487</c:v>
                </c:pt>
                <c:pt idx="4">
                  <c:v>0.10210104813107221</c:v>
                </c:pt>
                <c:pt idx="5">
                  <c:v>0.66109072541708136</c:v>
                </c:pt>
                <c:pt idx="6">
                  <c:v>0</c:v>
                </c:pt>
                <c:pt idx="7">
                  <c:v>0.17687551787876857</c:v>
                </c:pt>
                <c:pt idx="8">
                  <c:v>0.19431436177447875</c:v>
                </c:pt>
                <c:pt idx="9">
                  <c:v>0.37728869983354912</c:v>
                </c:pt>
                <c:pt idx="10">
                  <c:v>3.7222523010286952E-2</c:v>
                </c:pt>
                <c:pt idx="11">
                  <c:v>0.27813670309454458</c:v>
                </c:pt>
                <c:pt idx="12">
                  <c:v>0.26077164701001604</c:v>
                </c:pt>
                <c:pt idx="13">
                  <c:v>0.37410942700739963</c:v>
                </c:pt>
                <c:pt idx="14">
                  <c:v>0.24358063533949048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payment'!$F$137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payment'!$F$138:$F$153</c:f>
              <c:numCache>
                <c:formatCode>_(* #,##0.00_);_(* \(#,##0.00\);_(* "-"??_);_(@_)</c:formatCode>
                <c:ptCount val="16"/>
                <c:pt idx="0">
                  <c:v>4.5912254985186127E-2</c:v>
                </c:pt>
                <c:pt idx="1">
                  <c:v>0.12956042000355936</c:v>
                </c:pt>
                <c:pt idx="2">
                  <c:v>0.25785721457977706</c:v>
                </c:pt>
                <c:pt idx="3">
                  <c:v>0.14938976337483811</c:v>
                </c:pt>
                <c:pt idx="4">
                  <c:v>0.70690167498162371</c:v>
                </c:pt>
                <c:pt idx="5">
                  <c:v>0.64671885287877684</c:v>
                </c:pt>
                <c:pt idx="6">
                  <c:v>0</c:v>
                </c:pt>
                <c:pt idx="7">
                  <c:v>7.5251622613112593E-2</c:v>
                </c:pt>
                <c:pt idx="8">
                  <c:v>0.21059080292529769</c:v>
                </c:pt>
                <c:pt idx="9">
                  <c:v>0.39415036652300439</c:v>
                </c:pt>
                <c:pt idx="10">
                  <c:v>9.3764650726676044E-2</c:v>
                </c:pt>
                <c:pt idx="11">
                  <c:v>0.48603195767650914</c:v>
                </c:pt>
                <c:pt idx="12">
                  <c:v>0.12224938875305623</c:v>
                </c:pt>
                <c:pt idx="13">
                  <c:v>0.38200223744167644</c:v>
                </c:pt>
                <c:pt idx="14">
                  <c:v>2.7503195224151043E-2</c:v>
                </c:pt>
                <c:pt idx="15">
                  <c:v>0.1226993865030675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payment'!$G$137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payment'!$G$138:$G$153</c:f>
              <c:numCache>
                <c:formatCode>_(* #,##0.00_);_(* \(#,##0.00\);_(* "-"??_);_(@_)</c:formatCode>
                <c:ptCount val="16"/>
                <c:pt idx="0">
                  <c:v>3.4061366069318359E-2</c:v>
                </c:pt>
                <c:pt idx="1">
                  <c:v>0.13471093626889755</c:v>
                </c:pt>
                <c:pt idx="2">
                  <c:v>0.25176925119247073</c:v>
                </c:pt>
                <c:pt idx="3">
                  <c:v>0.13731847167890252</c:v>
                </c:pt>
                <c:pt idx="4">
                  <c:v>1.319293519850623</c:v>
                </c:pt>
                <c:pt idx="5">
                  <c:v>0.55691466398042877</c:v>
                </c:pt>
                <c:pt idx="6">
                  <c:v>0</c:v>
                </c:pt>
                <c:pt idx="7">
                  <c:v>0.11254837267387183</c:v>
                </c:pt>
                <c:pt idx="8">
                  <c:v>0.10172748337509184</c:v>
                </c:pt>
                <c:pt idx="9">
                  <c:v>0.59063061741076339</c:v>
                </c:pt>
                <c:pt idx="10">
                  <c:v>5.9652029826014911E-2</c:v>
                </c:pt>
                <c:pt idx="11">
                  <c:v>0.33828784066642703</c:v>
                </c:pt>
                <c:pt idx="12">
                  <c:v>9.1465157491568055E-2</c:v>
                </c:pt>
                <c:pt idx="13">
                  <c:v>0.36870357317139296</c:v>
                </c:pt>
                <c:pt idx="14">
                  <c:v>0</c:v>
                </c:pt>
                <c:pt idx="15">
                  <c:v>0.23882848343913018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payment'!$H$137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payment'!$H$138:$H$153</c:f>
              <c:numCache>
                <c:formatCode>_(* #,##0.00_);_(* \(#,##0.00\);_(* "-"??_);_(@_)</c:formatCode>
                <c:ptCount val="16"/>
                <c:pt idx="0">
                  <c:v>1.5255050992251331E-2</c:v>
                </c:pt>
                <c:pt idx="1">
                  <c:v>4.1320730966467267E-2</c:v>
                </c:pt>
                <c:pt idx="2">
                  <c:v>0.1669038817951895</c:v>
                </c:pt>
                <c:pt idx="3">
                  <c:v>0.10054385082948677</c:v>
                </c:pt>
                <c:pt idx="4">
                  <c:v>0.34501461415614548</c:v>
                </c:pt>
                <c:pt idx="5">
                  <c:v>0.22920852316137977</c:v>
                </c:pt>
                <c:pt idx="6">
                  <c:v>4.6541934282788794E-3</c:v>
                </c:pt>
                <c:pt idx="7">
                  <c:v>0.1229041802594644</c:v>
                </c:pt>
                <c:pt idx="8">
                  <c:v>8.5457382774764071E-2</c:v>
                </c:pt>
                <c:pt idx="9">
                  <c:v>0.24846536100555394</c:v>
                </c:pt>
                <c:pt idx="10">
                  <c:v>6.9008576780256986E-2</c:v>
                </c:pt>
                <c:pt idx="11">
                  <c:v>0.15822784810126583</c:v>
                </c:pt>
                <c:pt idx="12">
                  <c:v>0.10128861628495864</c:v>
                </c:pt>
                <c:pt idx="13">
                  <c:v>0.31740908112760918</c:v>
                </c:pt>
                <c:pt idx="14">
                  <c:v>1.4516737798681879E-3</c:v>
                </c:pt>
                <c:pt idx="15">
                  <c:v>9.8954790030304898E-2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payment'!$I$137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payment'!$D$138:$D$153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payment'!$I$138:$I$153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payment'!$E$158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payment'!$E$159:$E$174</c:f>
              <c:numCache>
                <c:formatCode>_(* #,##0.00_);_(* \(#,##0.00\);_(* "-"??_);_(@_)</c:formatCode>
                <c:ptCount val="16"/>
                <c:pt idx="0">
                  <c:v>2.4831764793523878E-3</c:v>
                </c:pt>
                <c:pt idx="1">
                  <c:v>1.36866777300645E-2</c:v>
                </c:pt>
                <c:pt idx="2">
                  <c:v>0.13426072687265742</c:v>
                </c:pt>
                <c:pt idx="3">
                  <c:v>1.6619577862722286E-2</c:v>
                </c:pt>
                <c:pt idx="4">
                  <c:v>0</c:v>
                </c:pt>
                <c:pt idx="5">
                  <c:v>0.1751824817518248</c:v>
                </c:pt>
                <c:pt idx="6">
                  <c:v>0</c:v>
                </c:pt>
                <c:pt idx="7">
                  <c:v>0</c:v>
                </c:pt>
                <c:pt idx="8">
                  <c:v>4.6801872074882997E-2</c:v>
                </c:pt>
                <c:pt idx="9">
                  <c:v>0</c:v>
                </c:pt>
                <c:pt idx="10">
                  <c:v>2.6021337496747333E-2</c:v>
                </c:pt>
                <c:pt idx="11">
                  <c:v>2.1682567215958369E-2</c:v>
                </c:pt>
                <c:pt idx="12">
                  <c:v>0.22047244094488189</c:v>
                </c:pt>
                <c:pt idx="13">
                  <c:v>3.1186652112895681E-2</c:v>
                </c:pt>
                <c:pt idx="14">
                  <c:v>6.4184852374839535E-2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payment'!$F$158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payment'!$F$159:$F$174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3.3405712376816435E-3</c:v>
                </c:pt>
                <c:pt idx="2">
                  <c:v>4.1662892853908159E-2</c:v>
                </c:pt>
                <c:pt idx="3">
                  <c:v>0</c:v>
                </c:pt>
                <c:pt idx="4">
                  <c:v>0</c:v>
                </c:pt>
                <c:pt idx="5">
                  <c:v>0.17408965617292904</c:v>
                </c:pt>
                <c:pt idx="6">
                  <c:v>0</c:v>
                </c:pt>
                <c:pt idx="7">
                  <c:v>0</c:v>
                </c:pt>
                <c:pt idx="8">
                  <c:v>0.12445550715619166</c:v>
                </c:pt>
                <c:pt idx="9">
                  <c:v>2.1372088053002777E-2</c:v>
                </c:pt>
                <c:pt idx="10">
                  <c:v>0</c:v>
                </c:pt>
                <c:pt idx="11">
                  <c:v>0.1088139281828074</c:v>
                </c:pt>
                <c:pt idx="12">
                  <c:v>3.1308703819661866E-2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payment'!$G$158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payment'!$G$159:$G$174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2.1337009864263793E-2</c:v>
                </c:pt>
                <c:pt idx="2">
                  <c:v>5.2498031323825354E-3</c:v>
                </c:pt>
                <c:pt idx="3">
                  <c:v>0</c:v>
                </c:pt>
                <c:pt idx="4">
                  <c:v>0.26242127361791462</c:v>
                </c:pt>
                <c:pt idx="5">
                  <c:v>0.12879221522610187</c:v>
                </c:pt>
                <c:pt idx="6">
                  <c:v>0</c:v>
                </c:pt>
                <c:pt idx="7">
                  <c:v>0</c:v>
                </c:pt>
                <c:pt idx="8">
                  <c:v>9.3516209476309231E-2</c:v>
                </c:pt>
                <c:pt idx="9">
                  <c:v>0.12798634812286688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1.5586034912718203E-2</c:v>
                </c:pt>
                <c:pt idx="14">
                  <c:v>0</c:v>
                </c:pt>
                <c:pt idx="15">
                  <c:v>9.643201542912247E-2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payment'!$H$158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payment'!$H$159:$H$174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4.8639709458802166E-3</c:v>
                </c:pt>
                <c:pt idx="2">
                  <c:v>3.4347736484165695E-3</c:v>
                </c:pt>
                <c:pt idx="3">
                  <c:v>0</c:v>
                </c:pt>
                <c:pt idx="4">
                  <c:v>1.737921445950643E-2</c:v>
                </c:pt>
                <c:pt idx="5">
                  <c:v>9.9559095434504336E-2</c:v>
                </c:pt>
                <c:pt idx="6">
                  <c:v>0</c:v>
                </c:pt>
                <c:pt idx="7">
                  <c:v>0</c:v>
                </c:pt>
                <c:pt idx="8">
                  <c:v>3.1002945279801578E-2</c:v>
                </c:pt>
                <c:pt idx="9">
                  <c:v>6.404782237403929E-2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6.2237435817644314E-2</c:v>
                </c:pt>
                <c:pt idx="14">
                  <c:v>0</c:v>
                </c:pt>
                <c:pt idx="15">
                  <c:v>0.18399264029438822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payment'!$I$158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payment'!$D$159:$D$174</c:f>
              <c:strCache>
                <c:ptCount val="16"/>
                <c:pt idx="0">
                  <c:v>City West 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 </c:v>
                </c:pt>
                <c:pt idx="15">
                  <c:v>Westernport </c:v>
                </c:pt>
              </c:strCache>
            </c:strRef>
          </c:cat>
          <c:val>
            <c:numRef>
              <c:f>'3. Water use and bill payment'!$I$159:$I$174</c:f>
              <c:numCache>
                <c:formatCode>_(* #,##0.00_);_(* \(#,##0.00\);_(* "-"??_);_(@_)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payment'!$E$200</c:f>
              <c:strCache>
                <c:ptCount val="1"/>
                <c:pt idx="0">
                  <c:v>2016-17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payment'!$E$201:$E$216</c:f>
              <c:numCache>
                <c:formatCode>_-* #,##0_-;\-* #,##0_-;_-* "-"??_-;_-@_-</c:formatCode>
                <c:ptCount val="16"/>
                <c:pt idx="0">
                  <c:v>1300</c:v>
                </c:pt>
                <c:pt idx="1">
                  <c:v>0</c:v>
                </c:pt>
                <c:pt idx="2">
                  <c:v>3032</c:v>
                </c:pt>
                <c:pt idx="3">
                  <c:v>4916.79</c:v>
                </c:pt>
                <c:pt idx="4">
                  <c:v>0</c:v>
                </c:pt>
                <c:pt idx="5">
                  <c:v>1544</c:v>
                </c:pt>
                <c:pt idx="6">
                  <c:v>611</c:v>
                </c:pt>
                <c:pt idx="7">
                  <c:v>1403</c:v>
                </c:pt>
                <c:pt idx="8">
                  <c:v>1068.9659999999999</c:v>
                </c:pt>
                <c:pt idx="9">
                  <c:v>868</c:v>
                </c:pt>
                <c:pt idx="10">
                  <c:v>1431</c:v>
                </c:pt>
                <c:pt idx="11">
                  <c:v>603</c:v>
                </c:pt>
                <c:pt idx="12">
                  <c:v>569</c:v>
                </c:pt>
                <c:pt idx="13">
                  <c:v>4180</c:v>
                </c:pt>
                <c:pt idx="14">
                  <c:v>0</c:v>
                </c:pt>
                <c:pt idx="15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payment'!$F$200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payment'!$F$201:$F$216</c:f>
              <c:numCache>
                <c:formatCode>_-* #,##0_-;\-* #,##0_-;_-* "-"??_-;_-@_-</c:formatCode>
                <c:ptCount val="16"/>
                <c:pt idx="0">
                  <c:v>1123</c:v>
                </c:pt>
                <c:pt idx="1">
                  <c:v>0</c:v>
                </c:pt>
                <c:pt idx="2">
                  <c:v>1142.58</c:v>
                </c:pt>
                <c:pt idx="3">
                  <c:v>3554</c:v>
                </c:pt>
                <c:pt idx="4">
                  <c:v>1993</c:v>
                </c:pt>
                <c:pt idx="5">
                  <c:v>1572</c:v>
                </c:pt>
                <c:pt idx="6">
                  <c:v>1281</c:v>
                </c:pt>
                <c:pt idx="7">
                  <c:v>1308.51</c:v>
                </c:pt>
                <c:pt idx="8">
                  <c:v>1512.586</c:v>
                </c:pt>
                <c:pt idx="9">
                  <c:v>867</c:v>
                </c:pt>
                <c:pt idx="10">
                  <c:v>832</c:v>
                </c:pt>
                <c:pt idx="11">
                  <c:v>526.94000000000005</c:v>
                </c:pt>
                <c:pt idx="12">
                  <c:v>610</c:v>
                </c:pt>
                <c:pt idx="13">
                  <c:v>667.26</c:v>
                </c:pt>
                <c:pt idx="14">
                  <c:v>643</c:v>
                </c:pt>
                <c:pt idx="15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payment'!$G$200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payment'!$G$201:$G$216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1024.98</c:v>
                </c:pt>
                <c:pt idx="3">
                  <c:v>2513.9203000000002</c:v>
                </c:pt>
                <c:pt idx="4">
                  <c:v>1348</c:v>
                </c:pt>
                <c:pt idx="5">
                  <c:v>1919.36</c:v>
                </c:pt>
                <c:pt idx="6">
                  <c:v>1302</c:v>
                </c:pt>
                <c:pt idx="7">
                  <c:v>1263.83</c:v>
                </c:pt>
                <c:pt idx="8">
                  <c:v>928.10400000000004</c:v>
                </c:pt>
                <c:pt idx="9">
                  <c:v>794</c:v>
                </c:pt>
                <c:pt idx="10">
                  <c:v>695</c:v>
                </c:pt>
                <c:pt idx="11">
                  <c:v>520.66</c:v>
                </c:pt>
                <c:pt idx="12">
                  <c:v>634.5</c:v>
                </c:pt>
                <c:pt idx="13">
                  <c:v>573</c:v>
                </c:pt>
                <c:pt idx="14">
                  <c:v>431</c:v>
                </c:pt>
                <c:pt idx="15">
                  <c:v>443.43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payment'!$H$200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payment'!$H$201:$H$216</c:f>
              <c:numCache>
                <c:formatCode>_-* #,##0_-;\-* #,##0_-;_-* "-"??_-;_-@_-</c:formatCode>
                <c:ptCount val="16"/>
                <c:pt idx="0">
                  <c:v>20241.13</c:v>
                </c:pt>
                <c:pt idx="1">
                  <c:v>5740.42</c:v>
                </c:pt>
                <c:pt idx="2">
                  <c:v>2534</c:v>
                </c:pt>
                <c:pt idx="3">
                  <c:v>2447.6468</c:v>
                </c:pt>
                <c:pt idx="4">
                  <c:v>2523</c:v>
                </c:pt>
                <c:pt idx="5">
                  <c:v>2151.87896</c:v>
                </c:pt>
                <c:pt idx="6">
                  <c:v>1426</c:v>
                </c:pt>
                <c:pt idx="7">
                  <c:v>1143.19</c:v>
                </c:pt>
                <c:pt idx="8">
                  <c:v>831.11599999999999</c:v>
                </c:pt>
                <c:pt idx="9">
                  <c:v>811.2</c:v>
                </c:pt>
                <c:pt idx="10">
                  <c:v>766</c:v>
                </c:pt>
                <c:pt idx="11">
                  <c:v>667</c:v>
                </c:pt>
                <c:pt idx="12">
                  <c:v>609</c:v>
                </c:pt>
                <c:pt idx="13">
                  <c:v>570.41</c:v>
                </c:pt>
                <c:pt idx="14">
                  <c:v>566</c:v>
                </c:pt>
                <c:pt idx="15">
                  <c:v>558.86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payment'!$I$200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payment'!$D$201:$D$216</c:f>
              <c:strCache>
                <c:ptCount val="16"/>
                <c:pt idx="0">
                  <c:v>Western </c:v>
                </c:pt>
                <c:pt idx="1">
                  <c:v>East Gippsland </c:v>
                </c:pt>
                <c:pt idx="2">
                  <c:v>Lower Murray </c:v>
                </c:pt>
                <c:pt idx="3">
                  <c:v>City West </c:v>
                </c:pt>
                <c:pt idx="4">
                  <c:v>Westernport </c:v>
                </c:pt>
                <c:pt idx="5">
                  <c:v>South East </c:v>
                </c:pt>
                <c:pt idx="6">
                  <c:v>Gippsland </c:v>
                </c:pt>
                <c:pt idx="7">
                  <c:v>Yarra Valley </c:v>
                </c:pt>
                <c:pt idx="8">
                  <c:v>GWMWater</c:v>
                </c:pt>
                <c:pt idx="9">
                  <c:v>Barwon </c:v>
                </c:pt>
                <c:pt idx="10">
                  <c:v>Central Highlands </c:v>
                </c:pt>
                <c:pt idx="11">
                  <c:v>Coliban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Wannon </c:v>
                </c:pt>
                <c:pt idx="15">
                  <c:v>North East </c:v>
                </c:pt>
              </c:strCache>
            </c:strRef>
          </c:cat>
          <c:val>
            <c:numRef>
              <c:f>'3. Water use and bill payment'!$I$201:$I$216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9678.7199999999993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17" Type="http://schemas.openxmlformats.org/officeDocument/2006/relationships/image" Target="../media/image1.emf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25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49</xdr:row>
      <xdr:rowOff>123826</xdr:rowOff>
    </xdr:from>
    <xdr:to>
      <xdr:col>24</xdr:col>
      <xdr:colOff>0</xdr:colOff>
      <xdr:row>67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29</xdr:row>
      <xdr:rowOff>10391</xdr:rowOff>
    </xdr:from>
    <xdr:to>
      <xdr:col>23</xdr:col>
      <xdr:colOff>445078</xdr:colOff>
      <xdr:row>46</xdr:row>
      <xdr:rowOff>105641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70</xdr:row>
      <xdr:rowOff>114300</xdr:rowOff>
    </xdr:from>
    <xdr:to>
      <xdr:col>23</xdr:col>
      <xdr:colOff>533399</xdr:colOff>
      <xdr:row>88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91</xdr:row>
      <xdr:rowOff>123825</xdr:rowOff>
    </xdr:from>
    <xdr:to>
      <xdr:col>24</xdr:col>
      <xdr:colOff>9525</xdr:colOff>
      <xdr:row>109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113</xdr:row>
      <xdr:rowOff>95250</xdr:rowOff>
    </xdr:from>
    <xdr:to>
      <xdr:col>24</xdr:col>
      <xdr:colOff>0</xdr:colOff>
      <xdr:row>130</xdr:row>
      <xdr:rowOff>190499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135</xdr:row>
      <xdr:rowOff>95250</xdr:rowOff>
    </xdr:from>
    <xdr:to>
      <xdr:col>23</xdr:col>
      <xdr:colOff>523875</xdr:colOff>
      <xdr:row>153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156</xdr:row>
      <xdr:rowOff>85725</xdr:rowOff>
    </xdr:from>
    <xdr:to>
      <xdr:col>24</xdr:col>
      <xdr:colOff>9525</xdr:colOff>
      <xdr:row>174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198</xdr:row>
      <xdr:rowOff>38100</xdr:rowOff>
    </xdr:from>
    <xdr:to>
      <xdr:col>23</xdr:col>
      <xdr:colOff>533399</xdr:colOff>
      <xdr:row>216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220</xdr:row>
      <xdr:rowOff>76200</xdr:rowOff>
    </xdr:from>
    <xdr:to>
      <xdr:col>23</xdr:col>
      <xdr:colOff>495299</xdr:colOff>
      <xdr:row>237</xdr:row>
      <xdr:rowOff>161925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242</xdr:row>
      <xdr:rowOff>66675</xdr:rowOff>
    </xdr:from>
    <xdr:to>
      <xdr:col>23</xdr:col>
      <xdr:colOff>523874</xdr:colOff>
      <xdr:row>260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263</xdr:row>
      <xdr:rowOff>85725</xdr:rowOff>
    </xdr:from>
    <xdr:to>
      <xdr:col>24</xdr:col>
      <xdr:colOff>0</xdr:colOff>
      <xdr:row>281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177</xdr:row>
      <xdr:rowOff>47626</xdr:rowOff>
    </xdr:from>
    <xdr:to>
      <xdr:col>24</xdr:col>
      <xdr:colOff>19050</xdr:colOff>
      <xdr:row>194</xdr:row>
      <xdr:rowOff>161926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93</xdr:row>
      <xdr:rowOff>161924</xdr:rowOff>
    </xdr:from>
    <xdr:to>
      <xdr:col>24</xdr:col>
      <xdr:colOff>390525</xdr:colOff>
      <xdr:row>113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71</xdr:row>
      <xdr:rowOff>133350</xdr:rowOff>
    </xdr:from>
    <xdr:to>
      <xdr:col>22</xdr:col>
      <xdr:colOff>257175</xdr:colOff>
      <xdr:row>90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50</xdr:row>
      <xdr:rowOff>104775</xdr:rowOff>
    </xdr:from>
    <xdr:to>
      <xdr:col>22</xdr:col>
      <xdr:colOff>66675</xdr:colOff>
      <xdr:row>68</xdr:row>
      <xdr:rowOff>152400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28</xdr:row>
      <xdr:rowOff>161925</xdr:rowOff>
    </xdr:from>
    <xdr:to>
      <xdr:col>22</xdr:col>
      <xdr:colOff>247650</xdr:colOff>
      <xdr:row>47</xdr:row>
      <xdr:rowOff>171450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27</xdr:row>
      <xdr:rowOff>28575</xdr:rowOff>
    </xdr:to>
    <xdr:graphicFrame macro="">
      <xdr:nvGraphicFramePr>
        <xdr:cNvPr id="2748556" name="Chart 183">
          <a:extLst>
            <a:ext uri="{FF2B5EF4-FFF2-40B4-BE49-F238E27FC236}">
              <a16:creationId xmlns:a16="http://schemas.microsoft.com/office/drawing/2014/main" id="{00000000-0008-0000-0400-00008C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495300</xdr:colOff>
      <xdr:row>29</xdr:row>
      <xdr:rowOff>28575</xdr:rowOff>
    </xdr:from>
    <xdr:to>
      <xdr:col>21</xdr:col>
      <xdr:colOff>514350</xdr:colOff>
      <xdr:row>48</xdr:row>
      <xdr:rowOff>85725</xdr:rowOff>
    </xdr:to>
    <xdr:graphicFrame macro="">
      <xdr:nvGraphicFramePr>
        <xdr:cNvPr id="2748557" name="Chart 183">
          <a:extLst>
            <a:ext uri="{FF2B5EF4-FFF2-40B4-BE49-F238E27FC236}">
              <a16:creationId xmlns:a16="http://schemas.microsoft.com/office/drawing/2014/main" id="{00000000-0008-0000-0400-00008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27214</xdr:colOff>
      <xdr:row>49</xdr:row>
      <xdr:rowOff>8164</xdr:rowOff>
    </xdr:from>
    <xdr:to>
      <xdr:col>22</xdr:col>
      <xdr:colOff>46264</xdr:colOff>
      <xdr:row>68</xdr:row>
      <xdr:rowOff>65314</xdr:rowOff>
    </xdr:to>
    <xdr:graphicFrame macro="">
      <xdr:nvGraphicFramePr>
        <xdr:cNvPr id="2748558" name="Chart 183">
          <a:extLst>
            <a:ext uri="{FF2B5EF4-FFF2-40B4-BE49-F238E27FC236}">
              <a16:creationId xmlns:a16="http://schemas.microsoft.com/office/drawing/2014/main" id="{00000000-0008-0000-0400-00008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22</xdr:col>
      <xdr:colOff>19050</xdr:colOff>
      <xdr:row>90</xdr:row>
      <xdr:rowOff>57150</xdr:rowOff>
    </xdr:to>
    <xdr:graphicFrame macro="">
      <xdr:nvGraphicFramePr>
        <xdr:cNvPr id="2748559" name="Chart 183">
          <a:extLst>
            <a:ext uri="{FF2B5EF4-FFF2-40B4-BE49-F238E27FC236}">
              <a16:creationId xmlns:a16="http://schemas.microsoft.com/office/drawing/2014/main" id="{00000000-0008-0000-0400-00008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92</xdr:row>
      <xdr:rowOff>0</xdr:rowOff>
    </xdr:from>
    <xdr:to>
      <xdr:col>22</xdr:col>
      <xdr:colOff>19050</xdr:colOff>
      <xdr:row>111</xdr:row>
      <xdr:rowOff>57150</xdr:rowOff>
    </xdr:to>
    <xdr:graphicFrame macro="">
      <xdr:nvGraphicFramePr>
        <xdr:cNvPr id="2748560" name="Chart 183">
          <a:extLst>
            <a:ext uri="{FF2B5EF4-FFF2-40B4-BE49-F238E27FC236}">
              <a16:creationId xmlns:a16="http://schemas.microsoft.com/office/drawing/2014/main" id="{00000000-0008-0000-0400-00009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111</xdr:row>
      <xdr:rowOff>95250</xdr:rowOff>
    </xdr:from>
    <xdr:to>
      <xdr:col>22</xdr:col>
      <xdr:colOff>28575</xdr:colOff>
      <xdr:row>130</xdr:row>
      <xdr:rowOff>152400</xdr:rowOff>
    </xdr:to>
    <xdr:graphicFrame macro="">
      <xdr:nvGraphicFramePr>
        <xdr:cNvPr id="2748561" name="Chart 183">
          <a:extLst>
            <a:ext uri="{FF2B5EF4-FFF2-40B4-BE49-F238E27FC236}">
              <a16:creationId xmlns:a16="http://schemas.microsoft.com/office/drawing/2014/main" id="{00000000-0008-0000-0400-000091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132</xdr:row>
      <xdr:rowOff>85725</xdr:rowOff>
    </xdr:from>
    <xdr:to>
      <xdr:col>22</xdr:col>
      <xdr:colOff>9525</xdr:colOff>
      <xdr:row>151</xdr:row>
      <xdr:rowOff>142875</xdr:rowOff>
    </xdr:to>
    <xdr:graphicFrame macro="">
      <xdr:nvGraphicFramePr>
        <xdr:cNvPr id="2748562" name="Chart 183">
          <a:extLst>
            <a:ext uri="{FF2B5EF4-FFF2-40B4-BE49-F238E27FC236}">
              <a16:creationId xmlns:a16="http://schemas.microsoft.com/office/drawing/2014/main" id="{00000000-0008-0000-0400-000092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155</xdr:row>
      <xdr:rowOff>0</xdr:rowOff>
    </xdr:from>
    <xdr:to>
      <xdr:col>22</xdr:col>
      <xdr:colOff>19050</xdr:colOff>
      <xdr:row>174</xdr:row>
      <xdr:rowOff>57150</xdr:rowOff>
    </xdr:to>
    <xdr:graphicFrame macro="">
      <xdr:nvGraphicFramePr>
        <xdr:cNvPr id="2748563" name="Chart 183">
          <a:extLst>
            <a:ext uri="{FF2B5EF4-FFF2-40B4-BE49-F238E27FC236}">
              <a16:creationId xmlns:a16="http://schemas.microsoft.com/office/drawing/2014/main" id="{00000000-0008-0000-0400-000093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504825</xdr:colOff>
      <xdr:row>176</xdr:row>
      <xdr:rowOff>85725</xdr:rowOff>
    </xdr:from>
    <xdr:to>
      <xdr:col>21</xdr:col>
      <xdr:colOff>523875</xdr:colOff>
      <xdr:row>195</xdr:row>
      <xdr:rowOff>142875</xdr:rowOff>
    </xdr:to>
    <xdr:graphicFrame macro="">
      <xdr:nvGraphicFramePr>
        <xdr:cNvPr id="2748564" name="Chart 183">
          <a:extLst>
            <a:ext uri="{FF2B5EF4-FFF2-40B4-BE49-F238E27FC236}">
              <a16:creationId xmlns:a16="http://schemas.microsoft.com/office/drawing/2014/main" id="{00000000-0008-0000-0400-000094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218</xdr:row>
      <xdr:rowOff>1</xdr:rowOff>
    </xdr:from>
    <xdr:to>
      <xdr:col>22</xdr:col>
      <xdr:colOff>19050</xdr:colOff>
      <xdr:row>234</xdr:row>
      <xdr:rowOff>171451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9525</xdr:colOff>
      <xdr:row>237</xdr:row>
      <xdr:rowOff>19050</xdr:rowOff>
    </xdr:from>
    <xdr:to>
      <xdr:col>22</xdr:col>
      <xdr:colOff>28575</xdr:colOff>
      <xdr:row>256</xdr:row>
      <xdr:rowOff>76200</xdr:rowOff>
    </xdr:to>
    <xdr:graphicFrame macro="">
      <xdr:nvGraphicFramePr>
        <xdr:cNvPr id="2748570" name="Chart 183">
          <a:extLst>
            <a:ext uri="{FF2B5EF4-FFF2-40B4-BE49-F238E27FC236}">
              <a16:creationId xmlns:a16="http://schemas.microsoft.com/office/drawing/2014/main" id="{00000000-0008-0000-0400-00009A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260</xdr:row>
      <xdr:rowOff>0</xdr:rowOff>
    </xdr:from>
    <xdr:to>
      <xdr:col>22</xdr:col>
      <xdr:colOff>19050</xdr:colOff>
      <xdr:row>279</xdr:row>
      <xdr:rowOff>57150</xdr:rowOff>
    </xdr:to>
    <xdr:graphicFrame macro="">
      <xdr:nvGraphicFramePr>
        <xdr:cNvPr id="2748573" name="Chart 183">
          <a:extLst>
            <a:ext uri="{FF2B5EF4-FFF2-40B4-BE49-F238E27FC236}">
              <a16:creationId xmlns:a16="http://schemas.microsoft.com/office/drawing/2014/main" id="{00000000-0008-0000-0400-00009D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281</xdr:row>
      <xdr:rowOff>0</xdr:rowOff>
    </xdr:from>
    <xdr:to>
      <xdr:col>22</xdr:col>
      <xdr:colOff>19050</xdr:colOff>
      <xdr:row>300</xdr:row>
      <xdr:rowOff>57150</xdr:rowOff>
    </xdr:to>
    <xdr:graphicFrame macro="">
      <xdr:nvGraphicFramePr>
        <xdr:cNvPr id="2748574" name="Chart 183">
          <a:extLst>
            <a:ext uri="{FF2B5EF4-FFF2-40B4-BE49-F238E27FC236}">
              <a16:creationId xmlns:a16="http://schemas.microsoft.com/office/drawing/2014/main" id="{00000000-0008-0000-0400-00009E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19050</xdr:colOff>
      <xdr:row>302</xdr:row>
      <xdr:rowOff>57150</xdr:rowOff>
    </xdr:from>
    <xdr:to>
      <xdr:col>22</xdr:col>
      <xdr:colOff>38100</xdr:colOff>
      <xdr:row>321</xdr:row>
      <xdr:rowOff>114300</xdr:rowOff>
    </xdr:to>
    <xdr:graphicFrame macro="">
      <xdr:nvGraphicFramePr>
        <xdr:cNvPr id="2748575" name="Chart 183">
          <a:extLst>
            <a:ext uri="{FF2B5EF4-FFF2-40B4-BE49-F238E27FC236}">
              <a16:creationId xmlns:a16="http://schemas.microsoft.com/office/drawing/2014/main" id="{00000000-0008-0000-0400-00009F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323</xdr:row>
      <xdr:rowOff>0</xdr:rowOff>
    </xdr:from>
    <xdr:to>
      <xdr:col>22</xdr:col>
      <xdr:colOff>19050</xdr:colOff>
      <xdr:row>341</xdr:row>
      <xdr:rowOff>57150</xdr:rowOff>
    </xdr:to>
    <xdr:graphicFrame macro="">
      <xdr:nvGraphicFramePr>
        <xdr:cNvPr id="2748576" name="Chart 183">
          <a:extLst>
            <a:ext uri="{FF2B5EF4-FFF2-40B4-BE49-F238E27FC236}">
              <a16:creationId xmlns:a16="http://schemas.microsoft.com/office/drawing/2014/main" id="{00000000-0008-0000-0400-0000A0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27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48</xdr:row>
      <xdr:rowOff>0</xdr:rowOff>
    </xdr:from>
    <xdr:to>
      <xdr:col>23</xdr:col>
      <xdr:colOff>266700</xdr:colOff>
      <xdr:row>69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69</xdr:row>
      <xdr:rowOff>114300</xdr:rowOff>
    </xdr:from>
    <xdr:to>
      <xdr:col>23</xdr:col>
      <xdr:colOff>257175</xdr:colOff>
      <xdr:row>88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28</xdr:row>
      <xdr:rowOff>171449</xdr:rowOff>
    </xdr:from>
    <xdr:to>
      <xdr:col>23</xdr:col>
      <xdr:colOff>285750</xdr:colOff>
      <xdr:row>46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28</xdr:row>
      <xdr:rowOff>180975</xdr:rowOff>
    </xdr:from>
    <xdr:to>
      <xdr:col>17</xdr:col>
      <xdr:colOff>28575</xdr:colOff>
      <xdr:row>47</xdr:row>
      <xdr:rowOff>47625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17</xdr:col>
      <xdr:colOff>85725</xdr:colOff>
      <xdr:row>69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85725</xdr:colOff>
      <xdr:row>92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96</xdr:row>
      <xdr:rowOff>9525</xdr:rowOff>
    </xdr:from>
    <xdr:to>
      <xdr:col>16</xdr:col>
      <xdr:colOff>28575</xdr:colOff>
      <xdr:row>114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390525</xdr:colOff>
      <xdr:row>208</xdr:row>
      <xdr:rowOff>76200</xdr:rowOff>
    </xdr:from>
    <xdr:to>
      <xdr:col>16</xdr:col>
      <xdr:colOff>381000</xdr:colOff>
      <xdr:row>225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25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8"/>
  <sheetViews>
    <sheetView zoomScaleNormal="100" workbookViewId="0">
      <selection activeCell="B14" sqref="B14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1:40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1:40" s="12" customFormat="1" ht="12" customHeight="1" x14ac:dyDescent="0.2">
      <c r="B3" s="60"/>
      <c r="D3" s="22" t="s">
        <v>150</v>
      </c>
      <c r="E3" s="15"/>
      <c r="F3" s="15"/>
      <c r="G3" s="15"/>
      <c r="H3" s="15"/>
      <c r="I3" s="15"/>
    </row>
    <row r="4" spans="1:40" s="12" customFormat="1" ht="11.25" customHeight="1" x14ac:dyDescent="0.2">
      <c r="B4" s="60"/>
      <c r="D4" s="22" t="s">
        <v>114</v>
      </c>
      <c r="E4" s="15"/>
      <c r="F4" s="15"/>
      <c r="G4" s="15"/>
      <c r="H4" s="15"/>
      <c r="I4" s="15"/>
    </row>
    <row r="5" spans="1:4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1:40" x14ac:dyDescent="0.2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x14ac:dyDescent="0.2">
      <c r="A7" s="112"/>
      <c r="B7" s="113" t="s">
        <v>151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</row>
    <row r="8" spans="1:40" x14ac:dyDescent="0.2">
      <c r="A8" s="112"/>
      <c r="B8" s="113" t="s">
        <v>152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</row>
    <row r="9" spans="1:40" x14ac:dyDescent="0.2">
      <c r="A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</row>
    <row r="10" spans="1:40" x14ac:dyDescent="0.2">
      <c r="A10" s="112"/>
      <c r="B10" s="113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</row>
    <row r="11" spans="1:40" x14ac:dyDescent="0.2">
      <c r="A11" s="112"/>
      <c r="B11" s="113" t="s">
        <v>126</v>
      </c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</row>
    <row r="12" spans="1:40" x14ac:dyDescent="0.2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</row>
    <row r="13" spans="1:40" x14ac:dyDescent="0.2">
      <c r="A13" s="112"/>
      <c r="B13" s="113" t="s">
        <v>153</v>
      </c>
      <c r="C13" s="112"/>
      <c r="D13" s="112"/>
      <c r="E13" s="112"/>
      <c r="F13" s="112"/>
      <c r="G13" s="112"/>
      <c r="H13" s="112"/>
      <c r="I13" s="112"/>
      <c r="J13" s="114" t="s">
        <v>146</v>
      </c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</row>
    <row r="14" spans="1:40" x14ac:dyDescent="0.2">
      <c r="A14" s="112"/>
      <c r="B14" s="113" t="s">
        <v>147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</row>
    <row r="15" spans="1:40" x14ac:dyDescent="0.2">
      <c r="A15" s="112"/>
      <c r="B15" s="112" t="s">
        <v>112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</row>
    <row r="16" spans="1:40" x14ac:dyDescent="0.2">
      <c r="A16" s="112"/>
      <c r="B16" s="112" t="s">
        <v>113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</row>
    <row r="17" spans="1:40" x14ac:dyDescent="0.2">
      <c r="A17" s="112"/>
      <c r="B17" s="113" t="s">
        <v>127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</row>
    <row r="18" spans="1:40" x14ac:dyDescent="0.2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</row>
    <row r="19" spans="1:40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</row>
    <row r="20" spans="1:40" x14ac:dyDescent="0.2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</row>
    <row r="21" spans="1:40" x14ac:dyDescent="0.2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</row>
    <row r="22" spans="1:40" x14ac:dyDescent="0.2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</row>
    <row r="23" spans="1:40" x14ac:dyDescent="0.2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</row>
    <row r="24" spans="1:40" x14ac:dyDescent="0.2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</row>
    <row r="25" spans="1:40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</row>
    <row r="26" spans="1:40" x14ac:dyDescent="0.2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</row>
    <row r="27" spans="1:40" x14ac:dyDescent="0.2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</row>
    <row r="28" spans="1:40" x14ac:dyDescent="0.2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</row>
    <row r="29" spans="1:40" x14ac:dyDescent="0.2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</row>
    <row r="30" spans="1:40" x14ac:dyDescent="0.2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</row>
    <row r="31" spans="1:40" x14ac:dyDescent="0.2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</row>
    <row r="32" spans="1:40" x14ac:dyDescent="0.2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</row>
    <row r="33" spans="1:40" x14ac:dyDescent="0.2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</row>
    <row r="34" spans="1:40" x14ac:dyDescent="0.2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</row>
    <row r="35" spans="1:40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</row>
    <row r="36" spans="1:40" x14ac:dyDescent="0.2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</row>
    <row r="37" spans="1:40" x14ac:dyDescent="0.2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</row>
    <row r="38" spans="1:40" x14ac:dyDescent="0.2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</row>
    <row r="39" spans="1:40" x14ac:dyDescent="0.2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</row>
    <row r="40" spans="1:40" x14ac:dyDescent="0.2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</row>
    <row r="41" spans="1:40" x14ac:dyDescent="0.2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</row>
    <row r="42" spans="1:40" x14ac:dyDescent="0.2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</row>
    <row r="43" spans="1:40" x14ac:dyDescent="0.2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</row>
    <row r="44" spans="1:40" x14ac:dyDescent="0.2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</row>
    <row r="45" spans="1:40" x14ac:dyDescent="0.2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</row>
    <row r="46" spans="1:40" x14ac:dyDescent="0.2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</row>
    <row r="47" spans="1:40" x14ac:dyDescent="0.2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</row>
    <row r="48" spans="1:40" x14ac:dyDescent="0.2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</row>
    <row r="49" spans="1:40" x14ac:dyDescent="0.2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</row>
    <row r="50" spans="1:40" x14ac:dyDescent="0.2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</row>
    <row r="51" spans="1:40" x14ac:dyDescent="0.2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</row>
    <row r="52" spans="1:40" x14ac:dyDescent="0.2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</row>
    <row r="53" spans="1:40" x14ac:dyDescent="0.2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</row>
    <row r="54" spans="1:40" x14ac:dyDescent="0.2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</row>
    <row r="55" spans="1:40" x14ac:dyDescent="0.2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</row>
    <row r="56" spans="1:40" x14ac:dyDescent="0.2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</row>
    <row r="57" spans="1:40" x14ac:dyDescent="0.2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</row>
    <row r="58" spans="1:40" x14ac:dyDescent="0.2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</row>
    <row r="59" spans="1:40" x14ac:dyDescent="0.2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</row>
    <row r="60" spans="1:40" x14ac:dyDescent="0.2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</row>
    <row r="61" spans="1:40" x14ac:dyDescent="0.2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</row>
    <row r="62" spans="1:40" x14ac:dyDescent="0.2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</row>
    <row r="63" spans="1:40" x14ac:dyDescent="0.2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</row>
    <row r="64" spans="1:40" x14ac:dyDescent="0.2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x14ac:dyDescent="0.2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x14ac:dyDescent="0.2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</row>
    <row r="67" spans="1:40" x14ac:dyDescent="0.2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</row>
    <row r="68" spans="1:40" x14ac:dyDescent="0.2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</row>
    <row r="69" spans="1:40" x14ac:dyDescent="0.2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</row>
    <row r="70" spans="1:40" x14ac:dyDescent="0.2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</row>
    <row r="71" spans="1:40" x14ac:dyDescent="0.2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</row>
    <row r="72" spans="1:40" x14ac:dyDescent="0.2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</row>
    <row r="73" spans="1:40" x14ac:dyDescent="0.2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</row>
    <row r="74" spans="1:40" x14ac:dyDescent="0.2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</row>
    <row r="75" spans="1:40" x14ac:dyDescent="0.2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</row>
    <row r="76" spans="1:40" x14ac:dyDescent="0.2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</row>
    <row r="77" spans="1:40" x14ac:dyDescent="0.2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</row>
    <row r="78" spans="1:40" x14ac:dyDescent="0.2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</row>
    <row r="79" spans="1:40" x14ac:dyDescent="0.2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</row>
    <row r="80" spans="1:40" x14ac:dyDescent="0.2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</row>
    <row r="81" spans="1:40" x14ac:dyDescent="0.2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</row>
    <row r="82" spans="1:40" x14ac:dyDescent="0.2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</row>
    <row r="83" spans="1:40" x14ac:dyDescent="0.2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</row>
    <row r="84" spans="1:40" x14ac:dyDescent="0.2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</row>
    <row r="85" spans="1:40" x14ac:dyDescent="0.2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</row>
    <row r="86" spans="1:40" x14ac:dyDescent="0.2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</row>
    <row r="87" spans="1:40" x14ac:dyDescent="0.2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</row>
    <row r="88" spans="1:40" x14ac:dyDescent="0.2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8" tint="0.79998168889431442"/>
  </sheetPr>
  <dimension ref="A1:U126"/>
  <sheetViews>
    <sheetView showGridLines="0" zoomScaleNormal="100" workbookViewId="0">
      <pane ySplit="5" topLeftCell="A12" activePane="bottomLeft" state="frozen"/>
      <selection pane="bottomLeft" activeCell="M30" sqref="M30"/>
    </sheetView>
  </sheetViews>
  <sheetFormatPr defaultColWidth="0" defaultRowHeight="12.75" zeroHeight="1" x14ac:dyDescent="0.2"/>
  <cols>
    <col min="1" max="1" width="1.83203125" style="17" customWidth="1"/>
    <col min="2" max="2" width="10.6640625" style="59" customWidth="1"/>
    <col min="3" max="3" width="2.83203125" style="20" customWidth="1"/>
    <col min="4" max="4" width="19.33203125" style="18" customWidth="1"/>
    <col min="5" max="9" width="11.5" style="19" customWidth="1"/>
    <col min="10" max="10" width="8.1640625" style="17" customWidth="1"/>
    <col min="11" max="11" width="19.33203125" style="17" customWidth="1"/>
    <col min="12" max="16" width="11.5" style="17" customWidth="1"/>
    <col min="17" max="17" width="5.6640625" style="17" customWidth="1"/>
    <col min="18" max="16384" width="9.33203125" style="17" hidden="1"/>
  </cols>
  <sheetData>
    <row r="1" spans="2:16" s="12" customFormat="1" x14ac:dyDescent="0.2">
      <c r="B1" s="58"/>
      <c r="C1" s="13"/>
      <c r="D1" s="14"/>
      <c r="E1" s="15"/>
      <c r="F1" s="15"/>
      <c r="G1" s="15"/>
      <c r="H1" s="15"/>
      <c r="I1" s="15"/>
    </row>
    <row r="2" spans="2:16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16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</row>
    <row r="4" spans="2:16" s="12" customFormat="1" ht="11.25" customHeight="1" x14ac:dyDescent="0.2">
      <c r="B4" s="60"/>
      <c r="D4" s="22" t="s">
        <v>115</v>
      </c>
      <c r="E4" s="15"/>
      <c r="F4" s="15"/>
      <c r="G4" s="15"/>
      <c r="H4" s="117" t="s">
        <v>133</v>
      </c>
      <c r="I4" s="118">
        <v>2021</v>
      </c>
    </row>
    <row r="5" spans="2:16" s="12" customFormat="1" x14ac:dyDescent="0.2">
      <c r="B5" s="58"/>
      <c r="C5" s="13"/>
      <c r="D5" s="14"/>
      <c r="E5" s="15"/>
      <c r="F5" s="15"/>
      <c r="G5" s="15"/>
      <c r="H5" s="15"/>
      <c r="I5" s="15"/>
    </row>
    <row r="6" spans="2:16" ht="6.75" customHeight="1" x14ac:dyDescent="0.2"/>
    <row r="7" spans="2:16" x14ac:dyDescent="0.2">
      <c r="D7" s="110" t="s">
        <v>110</v>
      </c>
      <c r="K7" s="110" t="s">
        <v>111</v>
      </c>
      <c r="L7" s="24"/>
      <c r="M7" s="24"/>
      <c r="N7" s="24"/>
      <c r="O7" s="24"/>
      <c r="P7" s="24"/>
    </row>
    <row r="8" spans="2:16" x14ac:dyDescent="0.2">
      <c r="D8" s="16"/>
      <c r="E8" s="116">
        <f t="shared" ref="E8:F8" si="0">F8-1</f>
        <v>2017</v>
      </c>
      <c r="F8" s="116">
        <f t="shared" si="0"/>
        <v>2018</v>
      </c>
      <c r="G8" s="116">
        <f>H8-1</f>
        <v>2019</v>
      </c>
      <c r="H8" s="116">
        <f>$I$4-1</f>
        <v>2020</v>
      </c>
      <c r="K8" s="16"/>
      <c r="L8" s="24"/>
      <c r="M8" s="24"/>
      <c r="N8" s="24"/>
      <c r="O8" s="24"/>
      <c r="P8" s="24"/>
    </row>
    <row r="9" spans="2:16" x14ac:dyDescent="0.2">
      <c r="D9" s="23"/>
      <c r="E9" s="49" t="s">
        <v>157</v>
      </c>
      <c r="F9" s="49" t="s">
        <v>158</v>
      </c>
      <c r="G9" s="49" t="s">
        <v>159</v>
      </c>
      <c r="H9" s="49" t="s">
        <v>160</v>
      </c>
      <c r="I9" s="49" t="s">
        <v>161</v>
      </c>
      <c r="J9" s="27"/>
      <c r="K9" s="23" t="s">
        <v>0</v>
      </c>
      <c r="L9" s="49" t="s">
        <v>157</v>
      </c>
      <c r="M9" s="49" t="s">
        <v>158</v>
      </c>
      <c r="N9" s="49" t="s">
        <v>159</v>
      </c>
      <c r="O9" s="49" t="s">
        <v>160</v>
      </c>
      <c r="P9" s="49" t="s">
        <v>161</v>
      </c>
    </row>
    <row r="10" spans="2:16" x14ac:dyDescent="0.2">
      <c r="D10" s="30" t="s">
        <v>60</v>
      </c>
      <c r="E10" s="63">
        <v>444681</v>
      </c>
      <c r="F10" s="63">
        <v>459044</v>
      </c>
      <c r="G10" s="63">
        <v>473135</v>
      </c>
      <c r="H10" s="63">
        <v>488191</v>
      </c>
      <c r="I10" s="63">
        <v>505016</v>
      </c>
      <c r="J10" s="29"/>
      <c r="K10" s="30" t="s">
        <v>60</v>
      </c>
      <c r="L10" s="63">
        <v>441214</v>
      </c>
      <c r="M10" s="63">
        <v>455602</v>
      </c>
      <c r="N10" s="63">
        <v>469686</v>
      </c>
      <c r="O10" s="63">
        <v>484744</v>
      </c>
      <c r="P10" s="63">
        <v>501548</v>
      </c>
    </row>
    <row r="11" spans="2:16" x14ac:dyDescent="0.2">
      <c r="D11" s="30" t="s">
        <v>54</v>
      </c>
      <c r="E11" s="63">
        <v>743040</v>
      </c>
      <c r="F11" s="63">
        <v>762245</v>
      </c>
      <c r="G11" s="63">
        <v>778018</v>
      </c>
      <c r="H11" s="63">
        <v>792546</v>
      </c>
      <c r="I11" s="63">
        <v>803106</v>
      </c>
      <c r="J11" s="29"/>
      <c r="K11" s="30" t="s">
        <v>54</v>
      </c>
      <c r="L11" s="63">
        <v>714354</v>
      </c>
      <c r="M11" s="63">
        <v>734766</v>
      </c>
      <c r="N11" s="63">
        <v>751488</v>
      </c>
      <c r="O11" s="63">
        <v>766516</v>
      </c>
      <c r="P11" s="63">
        <v>777355</v>
      </c>
    </row>
    <row r="12" spans="2:16" x14ac:dyDescent="0.2">
      <c r="D12" s="30" t="s">
        <v>52</v>
      </c>
      <c r="E12" s="63">
        <v>783886</v>
      </c>
      <c r="F12" s="63">
        <v>802130</v>
      </c>
      <c r="G12" s="63">
        <v>821734</v>
      </c>
      <c r="H12" s="63">
        <v>839516</v>
      </c>
      <c r="I12" s="63">
        <v>856092</v>
      </c>
      <c r="J12" s="29"/>
      <c r="K12" s="30" t="s">
        <v>52</v>
      </c>
      <c r="L12" s="63">
        <v>726808</v>
      </c>
      <c r="M12" s="63">
        <v>745096</v>
      </c>
      <c r="N12" s="63">
        <v>764990</v>
      </c>
      <c r="O12" s="63">
        <v>782501</v>
      </c>
      <c r="P12" s="63">
        <v>798701</v>
      </c>
    </row>
    <row r="13" spans="2:16" x14ac:dyDescent="0.2">
      <c r="D13" s="30" t="s">
        <v>56</v>
      </c>
      <c r="E13" s="63">
        <v>154266</v>
      </c>
      <c r="F13" s="63">
        <v>158109</v>
      </c>
      <c r="G13" s="63">
        <v>161695</v>
      </c>
      <c r="H13" s="63">
        <v>165804</v>
      </c>
      <c r="I13" s="63">
        <v>170759</v>
      </c>
      <c r="J13" s="29"/>
      <c r="K13" s="30" t="s">
        <v>56</v>
      </c>
      <c r="L13" s="63">
        <v>137852</v>
      </c>
      <c r="M13" s="63">
        <v>141376</v>
      </c>
      <c r="N13" s="63">
        <v>146272</v>
      </c>
      <c r="O13" s="63">
        <v>150417</v>
      </c>
      <c r="P13" s="63">
        <v>155238</v>
      </c>
    </row>
    <row r="14" spans="2:16" x14ac:dyDescent="0.2">
      <c r="D14" s="30" t="s">
        <v>53</v>
      </c>
      <c r="E14" s="63">
        <v>68251</v>
      </c>
      <c r="F14" s="63">
        <v>69565</v>
      </c>
      <c r="G14" s="63">
        <v>71054</v>
      </c>
      <c r="H14" s="63">
        <v>72128</v>
      </c>
      <c r="I14" s="63">
        <v>74388</v>
      </c>
      <c r="J14" s="29"/>
      <c r="K14" s="30" t="s">
        <v>53</v>
      </c>
      <c r="L14" s="63">
        <v>58830</v>
      </c>
      <c r="M14" s="63">
        <v>59932</v>
      </c>
      <c r="N14" s="63">
        <v>61156</v>
      </c>
      <c r="O14" s="63">
        <v>62475</v>
      </c>
      <c r="P14" s="63">
        <v>64217</v>
      </c>
    </row>
    <row r="15" spans="2:16" x14ac:dyDescent="0.2">
      <c r="D15" s="30" t="s">
        <v>55</v>
      </c>
      <c r="E15" s="63">
        <v>74163</v>
      </c>
      <c r="F15" s="63">
        <v>75238</v>
      </c>
      <c r="G15" s="63">
        <v>76478</v>
      </c>
      <c r="H15" s="63">
        <v>77709</v>
      </c>
      <c r="I15" s="63">
        <v>79083</v>
      </c>
      <c r="J15" s="29"/>
      <c r="K15" s="30" t="s">
        <v>55</v>
      </c>
      <c r="L15" s="63">
        <v>67055</v>
      </c>
      <c r="M15" s="63">
        <v>67996</v>
      </c>
      <c r="N15" s="63">
        <v>69173</v>
      </c>
      <c r="O15" s="63">
        <v>70474</v>
      </c>
      <c r="P15" s="63">
        <v>72033</v>
      </c>
    </row>
    <row r="16" spans="2:16" x14ac:dyDescent="0.2">
      <c r="D16" s="30" t="s">
        <v>61</v>
      </c>
      <c r="E16" s="63">
        <v>23460</v>
      </c>
      <c r="F16" s="63">
        <v>23760</v>
      </c>
      <c r="G16" s="63">
        <v>24128</v>
      </c>
      <c r="H16" s="63">
        <v>24448</v>
      </c>
      <c r="I16" s="63">
        <v>24859</v>
      </c>
      <c r="J16" s="29"/>
      <c r="K16" s="30" t="s">
        <v>61</v>
      </c>
      <c r="L16" s="63">
        <v>19599</v>
      </c>
      <c r="M16" s="63">
        <v>19832</v>
      </c>
      <c r="N16" s="63">
        <v>20090</v>
      </c>
      <c r="O16" s="63">
        <v>20206</v>
      </c>
      <c r="P16" s="63">
        <v>20572</v>
      </c>
    </row>
    <row r="17" spans="2:16" x14ac:dyDescent="0.2">
      <c r="D17" s="30" t="s">
        <v>51</v>
      </c>
      <c r="E17" s="63">
        <v>68772</v>
      </c>
      <c r="F17" s="63">
        <v>69788</v>
      </c>
      <c r="G17" s="63">
        <v>70906</v>
      </c>
      <c r="H17" s="63">
        <v>71963</v>
      </c>
      <c r="I17" s="63">
        <v>73641</v>
      </c>
      <c r="J17" s="29"/>
      <c r="K17" s="30" t="s">
        <v>51</v>
      </c>
      <c r="L17" s="63">
        <v>61492</v>
      </c>
      <c r="M17" s="63">
        <v>62469</v>
      </c>
      <c r="N17" s="63">
        <v>63600</v>
      </c>
      <c r="O17" s="63">
        <v>64559</v>
      </c>
      <c r="P17" s="63">
        <v>66195</v>
      </c>
    </row>
    <row r="18" spans="2:16" x14ac:dyDescent="0.2">
      <c r="D18" s="30" t="s">
        <v>50</v>
      </c>
      <c r="E18" s="63">
        <v>57873</v>
      </c>
      <c r="F18" s="63">
        <v>58662</v>
      </c>
      <c r="G18" s="63">
        <v>59499</v>
      </c>
      <c r="H18" s="63">
        <v>60279</v>
      </c>
      <c r="I18" s="63">
        <v>61297</v>
      </c>
      <c r="J18" s="29"/>
      <c r="K18" s="30" t="s">
        <v>50</v>
      </c>
      <c r="L18" s="63">
        <v>50940</v>
      </c>
      <c r="M18" s="63">
        <v>51667</v>
      </c>
      <c r="N18" s="63">
        <v>52492</v>
      </c>
      <c r="O18" s="63">
        <v>53206</v>
      </c>
      <c r="P18" s="63">
        <v>54114</v>
      </c>
    </row>
    <row r="19" spans="2:16" x14ac:dyDescent="0.2">
      <c r="D19" s="30" t="s">
        <v>10</v>
      </c>
      <c r="E19" s="63">
        <v>31728</v>
      </c>
      <c r="F19" s="63">
        <v>31826</v>
      </c>
      <c r="G19" s="63">
        <v>31947</v>
      </c>
      <c r="H19" s="63">
        <v>32052</v>
      </c>
      <c r="I19" s="63">
        <v>32202</v>
      </c>
      <c r="J19" s="29"/>
      <c r="K19" s="30" t="s">
        <v>10</v>
      </c>
      <c r="L19" s="63">
        <v>25755</v>
      </c>
      <c r="M19" s="63">
        <v>25833</v>
      </c>
      <c r="N19" s="63">
        <v>26043</v>
      </c>
      <c r="O19" s="63">
        <v>26126</v>
      </c>
      <c r="P19" s="63">
        <v>26290</v>
      </c>
    </row>
    <row r="20" spans="2:16" x14ac:dyDescent="0.2">
      <c r="D20" s="30" t="s">
        <v>58</v>
      </c>
      <c r="E20" s="63">
        <v>33395</v>
      </c>
      <c r="F20" s="63">
        <v>33719</v>
      </c>
      <c r="G20" s="63">
        <v>34040</v>
      </c>
      <c r="H20" s="63">
        <v>34311</v>
      </c>
      <c r="I20" s="63">
        <v>34784</v>
      </c>
      <c r="J20" s="29"/>
      <c r="K20" s="30" t="s">
        <v>58</v>
      </c>
      <c r="L20" s="63">
        <v>28980</v>
      </c>
      <c r="M20" s="63">
        <v>29295</v>
      </c>
      <c r="N20" s="63">
        <v>29612</v>
      </c>
      <c r="O20" s="63">
        <v>29868</v>
      </c>
      <c r="P20" s="63">
        <v>30315</v>
      </c>
    </row>
    <row r="21" spans="2:16" x14ac:dyDescent="0.2">
      <c r="D21" s="30" t="s">
        <v>49</v>
      </c>
      <c r="E21" s="63">
        <v>50273</v>
      </c>
      <c r="F21" s="63">
        <v>51094</v>
      </c>
      <c r="G21" s="63">
        <v>51923</v>
      </c>
      <c r="H21" s="63">
        <v>52707</v>
      </c>
      <c r="I21" s="63">
        <v>53791</v>
      </c>
      <c r="J21" s="29"/>
      <c r="K21" s="30" t="s">
        <v>49</v>
      </c>
      <c r="L21" s="63">
        <v>45517</v>
      </c>
      <c r="M21" s="63">
        <v>46323</v>
      </c>
      <c r="N21" s="63">
        <v>47129</v>
      </c>
      <c r="O21" s="63">
        <v>47852</v>
      </c>
      <c r="P21" s="63">
        <v>49074</v>
      </c>
    </row>
    <row r="22" spans="2:16" x14ac:dyDescent="0.2">
      <c r="D22" s="30" t="s">
        <v>57</v>
      </c>
      <c r="E22" s="63">
        <v>20048</v>
      </c>
      <c r="F22" s="63">
        <v>20372</v>
      </c>
      <c r="G22" s="63">
        <v>20692</v>
      </c>
      <c r="H22" s="63">
        <v>20956</v>
      </c>
      <c r="I22" s="63">
        <v>21311</v>
      </c>
      <c r="J22" s="29"/>
      <c r="K22" s="30" t="s">
        <v>57</v>
      </c>
      <c r="L22" s="63">
        <v>17725</v>
      </c>
      <c r="M22" s="63">
        <v>17954</v>
      </c>
      <c r="N22" s="63">
        <v>18257</v>
      </c>
      <c r="O22" s="63">
        <v>18517</v>
      </c>
      <c r="P22" s="63">
        <v>18867</v>
      </c>
    </row>
    <row r="23" spans="2:16" x14ac:dyDescent="0.2">
      <c r="D23" s="30" t="s">
        <v>48</v>
      </c>
      <c r="E23" s="63">
        <v>42766</v>
      </c>
      <c r="F23" s="63">
        <v>43070</v>
      </c>
      <c r="G23" s="63">
        <v>43302</v>
      </c>
      <c r="H23" s="63">
        <v>43603</v>
      </c>
      <c r="I23" s="63">
        <v>44048</v>
      </c>
      <c r="J23" s="29"/>
      <c r="K23" s="30" t="s">
        <v>48</v>
      </c>
      <c r="L23" s="63">
        <v>36492</v>
      </c>
      <c r="M23" s="63">
        <v>36816</v>
      </c>
      <c r="N23" s="63">
        <v>37038</v>
      </c>
      <c r="O23" s="63">
        <v>37321</v>
      </c>
      <c r="P23" s="63">
        <v>37732</v>
      </c>
    </row>
    <row r="24" spans="2:16" x14ac:dyDescent="0.2">
      <c r="D24" s="30" t="s">
        <v>59</v>
      </c>
      <c r="E24" s="63">
        <v>62234</v>
      </c>
      <c r="F24" s="63">
        <v>64981</v>
      </c>
      <c r="G24" s="63">
        <v>68031</v>
      </c>
      <c r="H24" s="63">
        <v>72286</v>
      </c>
      <c r="I24" s="63">
        <v>77165</v>
      </c>
      <c r="J24" s="29"/>
      <c r="K24" s="30" t="s">
        <v>59</v>
      </c>
      <c r="L24" s="63">
        <v>56264</v>
      </c>
      <c r="M24" s="63">
        <v>58966</v>
      </c>
      <c r="N24" s="63">
        <v>62005</v>
      </c>
      <c r="O24" s="63">
        <v>66238</v>
      </c>
      <c r="P24" s="63">
        <v>71081</v>
      </c>
    </row>
    <row r="25" spans="2:16" x14ac:dyDescent="0.2">
      <c r="D25" s="30" t="s">
        <v>62</v>
      </c>
      <c r="E25" s="63">
        <v>16320</v>
      </c>
      <c r="F25" s="63">
        <v>16529</v>
      </c>
      <c r="G25" s="63">
        <v>16948</v>
      </c>
      <c r="H25" s="63">
        <v>17256</v>
      </c>
      <c r="I25" s="63">
        <v>17652</v>
      </c>
      <c r="J25" s="29"/>
      <c r="K25" s="30" t="s">
        <v>62</v>
      </c>
      <c r="L25" s="63">
        <v>14753</v>
      </c>
      <c r="M25" s="63">
        <v>15046</v>
      </c>
      <c r="N25" s="63">
        <v>15497</v>
      </c>
      <c r="O25" s="63">
        <v>15794</v>
      </c>
      <c r="P25" s="63">
        <v>16269</v>
      </c>
    </row>
    <row r="26" spans="2:16" x14ac:dyDescent="0.2">
      <c r="E26" s="18"/>
      <c r="F26" s="18"/>
      <c r="G26" s="18"/>
      <c r="H26" s="18"/>
      <c r="I26" s="18"/>
      <c r="J26" s="19"/>
      <c r="K26" s="19"/>
      <c r="L26" s="19"/>
      <c r="M26" s="19"/>
      <c r="N26" s="19"/>
      <c r="O26" s="19"/>
      <c r="P26" s="19"/>
    </row>
    <row r="27" spans="2:16" x14ac:dyDescent="0.2">
      <c r="J27" s="19"/>
      <c r="K27" s="19"/>
      <c r="L27" s="19"/>
      <c r="M27" s="19"/>
      <c r="N27" s="19"/>
      <c r="O27" s="19"/>
      <c r="P27" s="19"/>
    </row>
    <row r="28" spans="2:16" x14ac:dyDescent="0.2">
      <c r="D28" s="110" t="s">
        <v>89</v>
      </c>
      <c r="K28" s="110" t="s">
        <v>90</v>
      </c>
      <c r="L28" s="19"/>
      <c r="M28" s="19"/>
      <c r="N28" s="19"/>
      <c r="O28" s="19"/>
      <c r="P28" s="19"/>
    </row>
    <row r="29" spans="2:16" x14ac:dyDescent="0.2">
      <c r="D29" s="26"/>
      <c r="K29" s="26"/>
      <c r="L29" s="19"/>
      <c r="M29" s="19"/>
      <c r="N29" s="19"/>
      <c r="O29" s="19"/>
      <c r="P29" s="19"/>
    </row>
    <row r="30" spans="2:16" x14ac:dyDescent="0.2">
      <c r="D30" s="23" t="s">
        <v>0</v>
      </c>
      <c r="E30" s="49" t="s">
        <v>157</v>
      </c>
      <c r="F30" s="49" t="s">
        <v>158</v>
      </c>
      <c r="G30" s="49" t="s">
        <v>159</v>
      </c>
      <c r="H30" s="49" t="s">
        <v>160</v>
      </c>
      <c r="I30" s="49" t="s">
        <v>161</v>
      </c>
      <c r="K30" s="23" t="s">
        <v>0</v>
      </c>
      <c r="L30" s="49" t="s">
        <v>157</v>
      </c>
      <c r="M30" s="49" t="s">
        <v>158</v>
      </c>
      <c r="N30" s="49" t="s">
        <v>159</v>
      </c>
      <c r="O30" s="49" t="s">
        <v>160</v>
      </c>
      <c r="P30" s="49" t="s">
        <v>161</v>
      </c>
    </row>
    <row r="31" spans="2:16" x14ac:dyDescent="0.2">
      <c r="B31" s="37"/>
      <c r="D31" s="30" t="s">
        <v>1</v>
      </c>
      <c r="E31" s="64">
        <v>5068</v>
      </c>
      <c r="F31" s="64">
        <v>5203.4799999999996</v>
      </c>
      <c r="G31" s="64">
        <v>5343.96</v>
      </c>
      <c r="H31" s="64">
        <v>5527.78</v>
      </c>
      <c r="I31" s="64">
        <v>5707.53</v>
      </c>
      <c r="K31" s="30" t="s">
        <v>60</v>
      </c>
      <c r="L31" s="64">
        <v>4309</v>
      </c>
      <c r="M31" s="64">
        <v>4394.6499999999996</v>
      </c>
      <c r="N31" s="64">
        <v>4474.3900000000003</v>
      </c>
      <c r="O31" s="64">
        <v>4577.38</v>
      </c>
      <c r="P31" s="64">
        <v>4688.1499999999996</v>
      </c>
    </row>
    <row r="32" spans="2:16" x14ac:dyDescent="0.2">
      <c r="B32" s="37"/>
      <c r="D32" s="30" t="s">
        <v>2</v>
      </c>
      <c r="E32" s="64">
        <v>9961.3900000000012</v>
      </c>
      <c r="F32" s="64">
        <v>10155</v>
      </c>
      <c r="G32" s="64">
        <v>10309</v>
      </c>
      <c r="H32" s="64">
        <v>10410</v>
      </c>
      <c r="I32" s="64">
        <v>10548.279999999999</v>
      </c>
      <c r="K32" s="30" t="s">
        <v>54</v>
      </c>
      <c r="L32" s="64">
        <v>9423.2999999999993</v>
      </c>
      <c r="M32" s="64">
        <v>9583</v>
      </c>
      <c r="N32" s="64">
        <v>9705</v>
      </c>
      <c r="O32" s="64">
        <v>9801</v>
      </c>
      <c r="P32" s="64">
        <v>9915.25</v>
      </c>
    </row>
    <row r="33" spans="2:21" x14ac:dyDescent="0.2">
      <c r="B33" s="37"/>
      <c r="D33" s="30" t="s">
        <v>3</v>
      </c>
      <c r="E33" s="64">
        <v>10227.599999999999</v>
      </c>
      <c r="F33" s="64">
        <v>10395.61</v>
      </c>
      <c r="G33" s="64">
        <v>10589</v>
      </c>
      <c r="H33" s="64">
        <v>10766</v>
      </c>
      <c r="I33" s="64">
        <v>10900</v>
      </c>
      <c r="K33" s="30" t="s">
        <v>52</v>
      </c>
      <c r="L33" s="64">
        <v>9519.5</v>
      </c>
      <c r="M33" s="64">
        <v>9700</v>
      </c>
      <c r="N33" s="64">
        <v>9807.4</v>
      </c>
      <c r="O33" s="64">
        <v>9943</v>
      </c>
      <c r="P33" s="64">
        <v>10054</v>
      </c>
    </row>
    <row r="34" spans="2:21" x14ac:dyDescent="0.2">
      <c r="B34" s="37"/>
      <c r="D34" s="30" t="s">
        <v>4</v>
      </c>
      <c r="E34" s="64">
        <v>4151</v>
      </c>
      <c r="F34" s="64">
        <v>4241</v>
      </c>
      <c r="G34" s="64">
        <v>4330</v>
      </c>
      <c r="H34" s="64">
        <v>4426</v>
      </c>
      <c r="I34" s="64">
        <v>4492</v>
      </c>
      <c r="K34" s="30" t="s">
        <v>56</v>
      </c>
      <c r="L34" s="64">
        <v>2578</v>
      </c>
      <c r="M34" s="64">
        <v>2639</v>
      </c>
      <c r="N34" s="64">
        <v>2688</v>
      </c>
      <c r="O34" s="64">
        <v>2748</v>
      </c>
      <c r="P34" s="64">
        <v>2787</v>
      </c>
    </row>
    <row r="35" spans="2:21" x14ac:dyDescent="0.2">
      <c r="B35" s="37"/>
      <c r="D35" s="30" t="s">
        <v>5</v>
      </c>
      <c r="E35" s="64">
        <v>2541</v>
      </c>
      <c r="F35" s="64">
        <v>2554.643</v>
      </c>
      <c r="G35" s="64">
        <v>2572</v>
      </c>
      <c r="H35" s="64">
        <v>2596</v>
      </c>
      <c r="I35" s="64">
        <v>2625</v>
      </c>
      <c r="K35" s="30" t="s">
        <v>53</v>
      </c>
      <c r="L35" s="64">
        <v>1412</v>
      </c>
      <c r="M35" s="64">
        <v>1432</v>
      </c>
      <c r="N35" s="64">
        <v>1451</v>
      </c>
      <c r="O35" s="64">
        <v>1478</v>
      </c>
      <c r="P35" s="64">
        <v>1511</v>
      </c>
    </row>
    <row r="36" spans="2:21" x14ac:dyDescent="0.2">
      <c r="B36" s="37"/>
      <c r="D36" s="30" t="s">
        <v>6</v>
      </c>
      <c r="E36" s="64">
        <v>2254.3000000000002</v>
      </c>
      <c r="F36" s="64">
        <v>2269.1000000000004</v>
      </c>
      <c r="G36" s="64">
        <v>2289.5</v>
      </c>
      <c r="H36" s="64">
        <v>2309</v>
      </c>
      <c r="I36" s="64">
        <v>2323.46</v>
      </c>
      <c r="K36" s="30" t="s">
        <v>55</v>
      </c>
      <c r="L36" s="64">
        <v>1938</v>
      </c>
      <c r="M36" s="64">
        <v>1955.78</v>
      </c>
      <c r="N36" s="64">
        <v>1982.64</v>
      </c>
      <c r="O36" s="64">
        <v>2013</v>
      </c>
      <c r="P36" s="64">
        <v>2030.39</v>
      </c>
    </row>
    <row r="37" spans="2:21" x14ac:dyDescent="0.2">
      <c r="B37" s="37"/>
      <c r="D37" s="30" t="s">
        <v>7</v>
      </c>
      <c r="E37" s="64">
        <v>940.7</v>
      </c>
      <c r="F37" s="64">
        <v>953</v>
      </c>
      <c r="G37" s="64">
        <v>964</v>
      </c>
      <c r="H37" s="64">
        <v>1003.61</v>
      </c>
      <c r="I37" s="64">
        <v>973</v>
      </c>
      <c r="K37" s="30" t="s">
        <v>61</v>
      </c>
      <c r="L37" s="64">
        <v>696.98</v>
      </c>
      <c r="M37" s="64">
        <v>707</v>
      </c>
      <c r="N37" s="64">
        <v>711</v>
      </c>
      <c r="O37" s="64">
        <v>732</v>
      </c>
      <c r="P37" s="64">
        <v>735</v>
      </c>
    </row>
    <row r="38" spans="2:21" x14ac:dyDescent="0.2">
      <c r="B38" s="37"/>
      <c r="D38" s="30" t="s">
        <v>8</v>
      </c>
      <c r="E38" s="64">
        <v>2131.42</v>
      </c>
      <c r="F38" s="64">
        <v>2143.1120000000001</v>
      </c>
      <c r="G38" s="64">
        <v>2158.9</v>
      </c>
      <c r="H38" s="64">
        <v>2167</v>
      </c>
      <c r="I38" s="64">
        <v>2192</v>
      </c>
      <c r="K38" s="30" t="s">
        <v>51</v>
      </c>
      <c r="L38" s="64">
        <v>1726</v>
      </c>
      <c r="M38" s="64">
        <v>1729</v>
      </c>
      <c r="N38" s="64">
        <v>1762</v>
      </c>
      <c r="O38" s="64">
        <v>1771</v>
      </c>
      <c r="P38" s="64">
        <v>1799</v>
      </c>
    </row>
    <row r="39" spans="2:21" x14ac:dyDescent="0.2">
      <c r="B39" s="37"/>
      <c r="D39" s="30" t="s">
        <v>9</v>
      </c>
      <c r="E39" s="64">
        <v>1834</v>
      </c>
      <c r="F39" s="64">
        <v>1850</v>
      </c>
      <c r="G39" s="64">
        <v>1872</v>
      </c>
      <c r="H39" s="64">
        <v>1884.6899999999996</v>
      </c>
      <c r="I39" s="64">
        <v>1897</v>
      </c>
      <c r="K39" s="30" t="s">
        <v>50</v>
      </c>
      <c r="L39" s="64">
        <v>1293</v>
      </c>
      <c r="M39" s="64">
        <v>1307</v>
      </c>
      <c r="N39" s="64">
        <v>1324</v>
      </c>
      <c r="O39" s="64">
        <v>1338.4700000000003</v>
      </c>
      <c r="P39" s="64">
        <v>1356</v>
      </c>
    </row>
    <row r="40" spans="2:21" x14ac:dyDescent="0.2">
      <c r="B40" s="38"/>
      <c r="C40" s="28"/>
      <c r="D40" s="30" t="s">
        <v>10</v>
      </c>
      <c r="E40" s="64">
        <v>1276</v>
      </c>
      <c r="F40" s="64">
        <v>1255</v>
      </c>
      <c r="G40" s="64">
        <v>1382</v>
      </c>
      <c r="H40" s="64">
        <v>1388.2</v>
      </c>
      <c r="I40" s="64">
        <v>1390.2</v>
      </c>
      <c r="K40" s="30" t="s">
        <v>10</v>
      </c>
      <c r="L40" s="64">
        <v>686.3</v>
      </c>
      <c r="M40" s="64">
        <v>693.5</v>
      </c>
      <c r="N40" s="64">
        <v>695.6</v>
      </c>
      <c r="O40" s="64">
        <v>696.9</v>
      </c>
      <c r="P40" s="64">
        <v>698.7</v>
      </c>
    </row>
    <row r="41" spans="2:21" x14ac:dyDescent="0.2">
      <c r="B41" s="38"/>
      <c r="C41" s="28"/>
      <c r="D41" s="30" t="s">
        <v>11</v>
      </c>
      <c r="E41" s="64">
        <v>961.9</v>
      </c>
      <c r="F41" s="64">
        <v>966.11</v>
      </c>
      <c r="G41" s="64">
        <v>971.08600000000001</v>
      </c>
      <c r="H41" s="64">
        <v>980</v>
      </c>
      <c r="I41" s="64">
        <v>981</v>
      </c>
      <c r="K41" s="30" t="s">
        <v>58</v>
      </c>
      <c r="L41" s="64">
        <v>647</v>
      </c>
      <c r="M41" s="64">
        <v>652.82299999999998</v>
      </c>
      <c r="N41" s="64">
        <v>658</v>
      </c>
      <c r="O41" s="64">
        <v>666</v>
      </c>
      <c r="P41" s="64">
        <v>681</v>
      </c>
    </row>
    <row r="42" spans="2:21" x14ac:dyDescent="0.2">
      <c r="B42" s="37"/>
      <c r="D42" s="30" t="s">
        <v>12</v>
      </c>
      <c r="E42" s="64">
        <v>1607</v>
      </c>
      <c r="F42" s="64">
        <v>1627.8</v>
      </c>
      <c r="G42" s="64">
        <v>1638.99</v>
      </c>
      <c r="H42" s="64">
        <v>1657.5800000000002</v>
      </c>
      <c r="I42" s="64">
        <v>1674.39</v>
      </c>
      <c r="K42" s="30" t="s">
        <v>49</v>
      </c>
      <c r="L42" s="64">
        <v>1204</v>
      </c>
      <c r="M42" s="64">
        <v>1209.42</v>
      </c>
      <c r="N42" s="64">
        <v>1223.99</v>
      </c>
      <c r="O42" s="64">
        <v>1234.32</v>
      </c>
      <c r="P42" s="64">
        <v>1252.95</v>
      </c>
    </row>
    <row r="43" spans="2:21" x14ac:dyDescent="0.2">
      <c r="B43" s="37"/>
      <c r="D43" s="30" t="s">
        <v>13</v>
      </c>
      <c r="E43" s="64">
        <v>706</v>
      </c>
      <c r="F43" s="64">
        <v>712</v>
      </c>
      <c r="G43" s="64">
        <v>743</v>
      </c>
      <c r="H43" s="64">
        <v>744</v>
      </c>
      <c r="I43" s="64">
        <v>748.65862000000004</v>
      </c>
      <c r="K43" s="30" t="s">
        <v>57</v>
      </c>
      <c r="L43" s="64">
        <v>480</v>
      </c>
      <c r="M43" s="64">
        <v>500</v>
      </c>
      <c r="N43" s="64">
        <v>506</v>
      </c>
      <c r="O43" s="64">
        <v>508.44434999999999</v>
      </c>
      <c r="P43" s="64">
        <v>518.40571</v>
      </c>
    </row>
    <row r="44" spans="2:21" x14ac:dyDescent="0.2">
      <c r="B44" s="37"/>
      <c r="D44" s="30" t="s">
        <v>14</v>
      </c>
      <c r="E44" s="64">
        <v>1970</v>
      </c>
      <c r="F44" s="64">
        <v>1973</v>
      </c>
      <c r="G44" s="64">
        <v>1976.4</v>
      </c>
      <c r="H44" s="64">
        <v>1980</v>
      </c>
      <c r="I44" s="64">
        <v>2001.46</v>
      </c>
      <c r="K44" s="30" t="s">
        <v>48</v>
      </c>
      <c r="L44" s="64">
        <v>936.61</v>
      </c>
      <c r="M44" s="64">
        <v>941</v>
      </c>
      <c r="N44" s="64">
        <v>944.9</v>
      </c>
      <c r="O44" s="64">
        <v>950.37</v>
      </c>
      <c r="P44" s="64">
        <v>961.81</v>
      </c>
    </row>
    <row r="45" spans="2:21" x14ac:dyDescent="0.2">
      <c r="B45" s="37"/>
      <c r="D45" s="30" t="s">
        <v>15</v>
      </c>
      <c r="E45" s="64">
        <v>2019.5</v>
      </c>
      <c r="F45" s="64">
        <v>2123</v>
      </c>
      <c r="G45" s="64">
        <v>2293</v>
      </c>
      <c r="H45" s="64">
        <v>2394</v>
      </c>
      <c r="I45" s="64">
        <v>2477.67</v>
      </c>
      <c r="K45" s="30" t="s">
        <v>59</v>
      </c>
      <c r="L45" s="64">
        <v>1284.5</v>
      </c>
      <c r="M45" s="64">
        <v>1350.4</v>
      </c>
      <c r="N45" s="64">
        <v>1400</v>
      </c>
      <c r="O45" s="64">
        <v>1481</v>
      </c>
      <c r="P45" s="64">
        <v>1563.09</v>
      </c>
    </row>
    <row r="46" spans="2:21" x14ac:dyDescent="0.2">
      <c r="B46" s="37"/>
      <c r="D46" s="30" t="s">
        <v>16</v>
      </c>
      <c r="E46" s="64">
        <v>455.35</v>
      </c>
      <c r="F46" s="64">
        <v>458.91</v>
      </c>
      <c r="G46" s="64">
        <v>468</v>
      </c>
      <c r="H46" s="64">
        <v>481</v>
      </c>
      <c r="I46" s="64">
        <v>484.8</v>
      </c>
      <c r="K46" s="30" t="s">
        <v>62</v>
      </c>
      <c r="L46" s="64">
        <v>362.97</v>
      </c>
      <c r="M46" s="64">
        <v>368.33</v>
      </c>
      <c r="N46" s="64">
        <v>376</v>
      </c>
      <c r="O46" s="64">
        <v>385.8</v>
      </c>
      <c r="P46" s="64">
        <v>390.1</v>
      </c>
    </row>
    <row r="47" spans="2:21" x14ac:dyDescent="0.2">
      <c r="B47" s="37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  <row r="48" spans="2:21" x14ac:dyDescent="0.2">
      <c r="B48" s="37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2:21" x14ac:dyDescent="0.2">
      <c r="B49" s="3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2:21" hidden="1" x14ac:dyDescent="0.2">
      <c r="B50" s="37"/>
      <c r="D50" s="17"/>
      <c r="E50" s="17"/>
      <c r="F50" s="17"/>
      <c r="G50" s="17"/>
      <c r="H50" s="17"/>
      <c r="I50" s="17"/>
    </row>
    <row r="51" spans="2:21" hidden="1" x14ac:dyDescent="0.2">
      <c r="B51" s="37"/>
      <c r="D51" s="17"/>
      <c r="E51" s="17"/>
      <c r="F51" s="17"/>
      <c r="G51" s="17"/>
      <c r="H51" s="17"/>
      <c r="I51" s="17"/>
    </row>
    <row r="52" spans="2:21" hidden="1" x14ac:dyDescent="0.2">
      <c r="B52" s="37"/>
      <c r="D52" s="17"/>
      <c r="E52" s="17"/>
      <c r="F52" s="17"/>
      <c r="G52" s="17"/>
      <c r="H52" s="17"/>
      <c r="I52" s="17"/>
    </row>
    <row r="53" spans="2:21" hidden="1" x14ac:dyDescent="0.2">
      <c r="B53" s="37"/>
      <c r="D53" s="17"/>
      <c r="E53" s="17"/>
      <c r="F53" s="17"/>
      <c r="G53" s="17"/>
      <c r="H53" s="17"/>
      <c r="I53" s="17"/>
    </row>
    <row r="54" spans="2:21" hidden="1" x14ac:dyDescent="0.2">
      <c r="B54" s="37"/>
      <c r="D54" s="17"/>
      <c r="E54" s="17"/>
      <c r="F54" s="17"/>
      <c r="G54" s="17"/>
      <c r="H54" s="17"/>
      <c r="I54" s="17"/>
    </row>
    <row r="55" spans="2:21" hidden="1" x14ac:dyDescent="0.2">
      <c r="B55" s="37"/>
      <c r="D55" s="17"/>
      <c r="E55" s="17"/>
      <c r="F55" s="17"/>
      <c r="G55" s="17"/>
      <c r="H55" s="17"/>
      <c r="I55" s="17"/>
    </row>
    <row r="56" spans="2:21" hidden="1" x14ac:dyDescent="0.2">
      <c r="B56" s="37"/>
      <c r="D56" s="17"/>
      <c r="E56" s="17"/>
      <c r="F56" s="17"/>
      <c r="G56" s="17"/>
      <c r="H56" s="17"/>
      <c r="I56" s="17"/>
    </row>
    <row r="57" spans="2:21" hidden="1" x14ac:dyDescent="0.2">
      <c r="B57" s="37"/>
      <c r="D57" s="17"/>
      <c r="E57" s="17"/>
      <c r="F57" s="17"/>
      <c r="G57" s="17"/>
      <c r="H57" s="17"/>
      <c r="I57" s="17"/>
    </row>
    <row r="58" spans="2:21" hidden="1" x14ac:dyDescent="0.2">
      <c r="B58" s="37"/>
      <c r="D58" s="17"/>
      <c r="E58" s="17"/>
      <c r="F58" s="17"/>
      <c r="G58" s="17"/>
      <c r="H58" s="17"/>
      <c r="I58" s="17"/>
    </row>
    <row r="59" spans="2:21" hidden="1" x14ac:dyDescent="0.2">
      <c r="B59" s="37"/>
      <c r="D59" s="17"/>
      <c r="E59" s="17"/>
      <c r="F59" s="17"/>
      <c r="G59" s="17"/>
      <c r="H59" s="17"/>
      <c r="I59" s="17"/>
    </row>
    <row r="60" spans="2:21" hidden="1" x14ac:dyDescent="0.2">
      <c r="B60" s="37"/>
      <c r="D60" s="17"/>
      <c r="E60" s="17"/>
      <c r="F60" s="17"/>
      <c r="G60" s="17"/>
      <c r="H60" s="17"/>
      <c r="I60" s="17"/>
    </row>
    <row r="61" spans="2:21" hidden="1" x14ac:dyDescent="0.2">
      <c r="B61" s="37"/>
      <c r="D61" s="17"/>
      <c r="E61" s="17"/>
      <c r="F61" s="17"/>
      <c r="G61" s="17"/>
      <c r="H61" s="17"/>
      <c r="I61" s="17"/>
    </row>
    <row r="62" spans="2:21" hidden="1" x14ac:dyDescent="0.2">
      <c r="B62" s="37"/>
      <c r="D62" s="17"/>
      <c r="E62" s="17"/>
      <c r="F62" s="17"/>
      <c r="G62" s="17"/>
      <c r="H62" s="17"/>
      <c r="I62" s="17"/>
    </row>
    <row r="63" spans="2:21" hidden="1" x14ac:dyDescent="0.2">
      <c r="B63" s="37"/>
      <c r="D63" s="17"/>
      <c r="E63" s="17"/>
      <c r="F63" s="17"/>
      <c r="G63" s="17"/>
      <c r="H63" s="17"/>
      <c r="I63" s="17"/>
    </row>
    <row r="64" spans="2:21" hidden="1" x14ac:dyDescent="0.2">
      <c r="B64" s="37"/>
      <c r="D64" s="17"/>
      <c r="E64" s="17"/>
      <c r="F64" s="17"/>
      <c r="G64" s="17"/>
      <c r="H64" s="17"/>
      <c r="I64" s="17"/>
    </row>
    <row r="65" spans="2:9" hidden="1" x14ac:dyDescent="0.2">
      <c r="B65" s="37"/>
      <c r="D65" s="17"/>
      <c r="E65" s="17"/>
      <c r="F65" s="17"/>
      <c r="G65" s="17"/>
      <c r="H65" s="17"/>
      <c r="I65" s="17"/>
    </row>
    <row r="66" spans="2:9" hidden="1" x14ac:dyDescent="0.2">
      <c r="B66" s="37"/>
      <c r="D66" s="17"/>
      <c r="E66" s="17"/>
      <c r="F66" s="17"/>
      <c r="G66" s="17"/>
      <c r="H66" s="17"/>
      <c r="I66" s="17"/>
    </row>
    <row r="67" spans="2:9" hidden="1" x14ac:dyDescent="0.2">
      <c r="B67" s="37"/>
      <c r="D67" s="17"/>
      <c r="E67" s="17"/>
      <c r="F67" s="17"/>
      <c r="G67" s="17"/>
      <c r="H67" s="17"/>
      <c r="I67" s="17"/>
    </row>
    <row r="68" spans="2:9" hidden="1" x14ac:dyDescent="0.2">
      <c r="B68" s="37"/>
      <c r="D68" s="17"/>
      <c r="E68" s="17"/>
      <c r="F68" s="17"/>
      <c r="G68" s="17"/>
      <c r="H68" s="17"/>
      <c r="I68" s="17"/>
    </row>
    <row r="69" spans="2:9" hidden="1" x14ac:dyDescent="0.2">
      <c r="B69" s="37"/>
    </row>
    <row r="70" spans="2:9" hidden="1" x14ac:dyDescent="0.2">
      <c r="B70" s="37"/>
    </row>
    <row r="71" spans="2:9" hidden="1" x14ac:dyDescent="0.2">
      <c r="B71" s="37"/>
    </row>
    <row r="72" spans="2:9" hidden="1" x14ac:dyDescent="0.2">
      <c r="B72" s="37"/>
    </row>
    <row r="73" spans="2:9" hidden="1" x14ac:dyDescent="0.2">
      <c r="B73" s="37"/>
    </row>
    <row r="74" spans="2:9" hidden="1" x14ac:dyDescent="0.2">
      <c r="B74" s="37"/>
    </row>
    <row r="75" spans="2:9" hidden="1" x14ac:dyDescent="0.2">
      <c r="B75" s="37"/>
    </row>
    <row r="76" spans="2:9" hidden="1" x14ac:dyDescent="0.2">
      <c r="B76" s="37"/>
    </row>
    <row r="77" spans="2:9" hidden="1" x14ac:dyDescent="0.2">
      <c r="B77" s="37"/>
    </row>
    <row r="78" spans="2:9" hidden="1" x14ac:dyDescent="0.2">
      <c r="B78" s="37"/>
    </row>
    <row r="79" spans="2:9" hidden="1" x14ac:dyDescent="0.2">
      <c r="B79" s="37"/>
    </row>
    <row r="80" spans="2:9" hidden="1" x14ac:dyDescent="0.2">
      <c r="B80" s="37"/>
    </row>
    <row r="81" spans="2:2" hidden="1" x14ac:dyDescent="0.2">
      <c r="B81" s="37"/>
    </row>
    <row r="82" spans="2:2" hidden="1" x14ac:dyDescent="0.2">
      <c r="B82" s="37"/>
    </row>
    <row r="83" spans="2:2" hidden="1" x14ac:dyDescent="0.2">
      <c r="B83" s="37"/>
    </row>
    <row r="84" spans="2:2" hidden="1" x14ac:dyDescent="0.2">
      <c r="B84" s="37"/>
    </row>
    <row r="85" spans="2:2" hidden="1" x14ac:dyDescent="0.2">
      <c r="B85" s="37"/>
    </row>
    <row r="86" spans="2:2" hidden="1" x14ac:dyDescent="0.2">
      <c r="B86" s="37"/>
    </row>
    <row r="87" spans="2:2" hidden="1" x14ac:dyDescent="0.2">
      <c r="B87" s="37"/>
    </row>
    <row r="88" spans="2:2" hidden="1" x14ac:dyDescent="0.2">
      <c r="B88" s="37"/>
    </row>
    <row r="89" spans="2:2" hidden="1" x14ac:dyDescent="0.2">
      <c r="B89" s="37"/>
    </row>
    <row r="90" spans="2:2" hidden="1" x14ac:dyDescent="0.2">
      <c r="B90" s="37"/>
    </row>
    <row r="91" spans="2:2" hidden="1" x14ac:dyDescent="0.2">
      <c r="B91" s="37"/>
    </row>
    <row r="92" spans="2:2" hidden="1" x14ac:dyDescent="0.2">
      <c r="B92" s="37"/>
    </row>
    <row r="93" spans="2:2" hidden="1" x14ac:dyDescent="0.2">
      <c r="B93" s="37"/>
    </row>
    <row r="94" spans="2:2" hidden="1" x14ac:dyDescent="0.2">
      <c r="B94" s="37"/>
    </row>
    <row r="95" spans="2:2" hidden="1" x14ac:dyDescent="0.2">
      <c r="B95" s="37"/>
    </row>
    <row r="96" spans="2:2" hidden="1" x14ac:dyDescent="0.2">
      <c r="B96" s="37"/>
    </row>
    <row r="97" spans="2:2" hidden="1" x14ac:dyDescent="0.2">
      <c r="B97" s="37"/>
    </row>
    <row r="98" spans="2:2" hidden="1" x14ac:dyDescent="0.2">
      <c r="B98" s="37"/>
    </row>
    <row r="99" spans="2:2" hidden="1" x14ac:dyDescent="0.2">
      <c r="B99" s="37"/>
    </row>
    <row r="100" spans="2:2" hidden="1" x14ac:dyDescent="0.2">
      <c r="B100" s="37"/>
    </row>
    <row r="101" spans="2:2" hidden="1" x14ac:dyDescent="0.2">
      <c r="B101" s="37"/>
    </row>
    <row r="102" spans="2:2" hidden="1" x14ac:dyDescent="0.2">
      <c r="B102" s="37"/>
    </row>
    <row r="103" spans="2:2" hidden="1" x14ac:dyDescent="0.2">
      <c r="B103" s="37"/>
    </row>
    <row r="104" spans="2:2" hidden="1" x14ac:dyDescent="0.2">
      <c r="B104" s="37"/>
    </row>
    <row r="105" spans="2:2" hidden="1" x14ac:dyDescent="0.2">
      <c r="B105" s="37"/>
    </row>
    <row r="106" spans="2:2" hidden="1" x14ac:dyDescent="0.2">
      <c r="B106" s="37"/>
    </row>
    <row r="107" spans="2:2" hidden="1" x14ac:dyDescent="0.2">
      <c r="B107" s="37"/>
    </row>
    <row r="108" spans="2:2" hidden="1" x14ac:dyDescent="0.2">
      <c r="B108" s="37"/>
    </row>
    <row r="109" spans="2:2" hidden="1" x14ac:dyDescent="0.2">
      <c r="B109" s="37"/>
    </row>
    <row r="110" spans="2:2" hidden="1" x14ac:dyDescent="0.2">
      <c r="B110" s="37"/>
    </row>
    <row r="111" spans="2:2" hidden="1" x14ac:dyDescent="0.2">
      <c r="B111" s="37"/>
    </row>
    <row r="112" spans="2:2" hidden="1" x14ac:dyDescent="0.2">
      <c r="B112" s="37"/>
    </row>
    <row r="113" spans="2:2" hidden="1" x14ac:dyDescent="0.2">
      <c r="B113" s="37"/>
    </row>
    <row r="114" spans="2:2" hidden="1" x14ac:dyDescent="0.2">
      <c r="B114" s="37"/>
    </row>
    <row r="115" spans="2:2" hidden="1" x14ac:dyDescent="0.2">
      <c r="B115" s="37"/>
    </row>
    <row r="116" spans="2:2" hidden="1" x14ac:dyDescent="0.2">
      <c r="B116" s="37"/>
    </row>
    <row r="117" spans="2:2" hidden="1" x14ac:dyDescent="0.2">
      <c r="B117" s="37"/>
    </row>
    <row r="118" spans="2:2" hidden="1" x14ac:dyDescent="0.2">
      <c r="B118" s="37"/>
    </row>
    <row r="119" spans="2:2" hidden="1" x14ac:dyDescent="0.2">
      <c r="B119" s="37"/>
    </row>
    <row r="120" spans="2:2" hidden="1" x14ac:dyDescent="0.2">
      <c r="B120" s="37"/>
    </row>
    <row r="121" spans="2:2" hidden="1" x14ac:dyDescent="0.2">
      <c r="B121" s="37"/>
    </row>
    <row r="122" spans="2:2" hidden="1" x14ac:dyDescent="0.2">
      <c r="B122" s="37"/>
    </row>
    <row r="123" spans="2:2" hidden="1" x14ac:dyDescent="0.2">
      <c r="B123" s="37"/>
    </row>
    <row r="124" spans="2:2" hidden="1" x14ac:dyDescent="0.2">
      <c r="B124" s="37"/>
    </row>
    <row r="125" spans="2:2" hidden="1" x14ac:dyDescent="0.2">
      <c r="B125" s="37"/>
    </row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284"/>
  <sheetViews>
    <sheetView showGridLines="0" zoomScaleNormal="100" zoomScalePageLayoutView="85" workbookViewId="0">
      <pane ySplit="5" topLeftCell="A249" activePane="bottomLeft" state="frozen"/>
      <selection pane="bottomLeft" activeCell="H265" sqref="H265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27.1640625" style="52" customWidth="1"/>
    <col min="5" max="8" width="16.5" style="45" customWidth="1"/>
    <col min="9" max="9" width="15" style="45" customWidth="1"/>
    <col min="10" max="10" width="3.5" style="34" customWidth="1"/>
    <col min="11" max="26" width="9.33203125" style="34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116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104</v>
      </c>
      <c r="E7" s="40"/>
      <c r="F7" s="40"/>
      <c r="G7" s="40"/>
      <c r="H7" s="40"/>
      <c r="I7" s="40"/>
    </row>
    <row r="8" spans="2:9" x14ac:dyDescent="0.25">
      <c r="B8" s="95"/>
      <c r="D8" s="32"/>
      <c r="E8" s="40"/>
      <c r="F8" s="40"/>
      <c r="G8" s="40"/>
      <c r="H8" s="40"/>
      <c r="I8" s="40"/>
    </row>
    <row r="9" spans="2:9" x14ac:dyDescent="0.25">
      <c r="B9" s="95"/>
      <c r="D9" s="23" t="s">
        <v>0</v>
      </c>
      <c r="E9" s="49" t="s">
        <v>157</v>
      </c>
      <c r="F9" s="49" t="s">
        <v>158</v>
      </c>
      <c r="G9" s="49" t="s">
        <v>159</v>
      </c>
      <c r="H9" s="49" t="s">
        <v>160</v>
      </c>
      <c r="I9" s="49" t="s">
        <v>161</v>
      </c>
    </row>
    <row r="10" spans="2:9" x14ac:dyDescent="0.25">
      <c r="B10" s="95"/>
      <c r="D10" s="30" t="s">
        <v>58</v>
      </c>
      <c r="E10" s="63">
        <v>434.25148890092044</v>
      </c>
      <c r="F10" s="55">
        <v>492.26441631504923</v>
      </c>
      <c r="G10" s="55">
        <v>518.55575807787898</v>
      </c>
      <c r="H10" s="55">
        <v>488.97505832867802</v>
      </c>
      <c r="I10" s="55">
        <v>477.06120466321244</v>
      </c>
    </row>
    <row r="11" spans="2:9" x14ac:dyDescent="0.25">
      <c r="B11" s="95"/>
      <c r="D11" s="30" t="s">
        <v>50</v>
      </c>
      <c r="E11" s="64">
        <v>241.72706604745156</v>
      </c>
      <c r="F11" s="56">
        <v>263.62139602557721</v>
      </c>
      <c r="G11" s="56">
        <v>285.15720663866023</v>
      </c>
      <c r="H11" s="56">
        <v>260.84937207401356</v>
      </c>
      <c r="I11" s="56">
        <v>253.88979078124146</v>
      </c>
    </row>
    <row r="12" spans="2:9" x14ac:dyDescent="0.25">
      <c r="B12" s="95"/>
      <c r="D12" s="30" t="s">
        <v>10</v>
      </c>
      <c r="E12" s="64">
        <v>209.59496948400221</v>
      </c>
      <c r="F12" s="56">
        <v>235.60454669663227</v>
      </c>
      <c r="G12" s="56">
        <v>246.44704501265636</v>
      </c>
      <c r="H12" s="56">
        <v>232.75358082432038</v>
      </c>
      <c r="I12" s="56">
        <v>221.40207984873828</v>
      </c>
    </row>
    <row r="13" spans="2:9" x14ac:dyDescent="0.25">
      <c r="B13" s="95"/>
      <c r="D13" s="30" t="s">
        <v>49</v>
      </c>
      <c r="E13" s="64">
        <v>198.0683734478001</v>
      </c>
      <c r="F13" s="56">
        <v>208.3758790511624</v>
      </c>
      <c r="G13" s="56">
        <v>223.78969067805568</v>
      </c>
      <c r="H13" s="56">
        <v>215.5854430379747</v>
      </c>
      <c r="I13" s="56">
        <v>199.93886907794192</v>
      </c>
    </row>
    <row r="14" spans="2:9" x14ac:dyDescent="0.25">
      <c r="B14" s="95"/>
      <c r="D14" s="30" t="s">
        <v>55</v>
      </c>
      <c r="E14" s="64">
        <v>185.04597923135205</v>
      </c>
      <c r="F14" s="56">
        <v>200.39505450288974</v>
      </c>
      <c r="G14" s="56">
        <v>209.7424089797093</v>
      </c>
      <c r="H14" s="56">
        <v>194.24714904213474</v>
      </c>
      <c r="I14" s="56">
        <v>193.30741460705357</v>
      </c>
    </row>
    <row r="15" spans="2:9" x14ac:dyDescent="0.25">
      <c r="B15" s="95"/>
      <c r="D15" s="30" t="s">
        <v>59</v>
      </c>
      <c r="E15" s="64">
        <v>179.03176697452554</v>
      </c>
      <c r="F15" s="56">
        <v>184.14198120075713</v>
      </c>
      <c r="G15" s="56">
        <v>189.16123853919055</v>
      </c>
      <c r="H15" s="56">
        <v>178.06956420753127</v>
      </c>
      <c r="I15" s="56">
        <v>175.15521199853279</v>
      </c>
    </row>
    <row r="16" spans="2:9" x14ac:dyDescent="0.25">
      <c r="B16" s="95"/>
      <c r="D16" s="30" t="s">
        <v>51</v>
      </c>
      <c r="E16" s="64">
        <v>166.06858308368919</v>
      </c>
      <c r="F16" s="56">
        <v>167.8111184272411</v>
      </c>
      <c r="G16" s="56">
        <v>176.60843958619202</v>
      </c>
      <c r="H16" s="56">
        <v>160.56444882785829</v>
      </c>
      <c r="I16" s="56">
        <v>163.97217700162795</v>
      </c>
    </row>
    <row r="17" spans="2:11" x14ac:dyDescent="0.25">
      <c r="B17" s="95"/>
      <c r="D17" s="30" t="s">
        <v>56</v>
      </c>
      <c r="E17" s="64">
        <v>157.54120285167895</v>
      </c>
      <c r="F17" s="56">
        <v>162.68408176691085</v>
      </c>
      <c r="G17" s="56">
        <v>171.11560279459835</v>
      </c>
      <c r="H17" s="56">
        <v>159.66473568066229</v>
      </c>
      <c r="I17" s="56">
        <v>156.83965250867462</v>
      </c>
    </row>
    <row r="18" spans="2:11" x14ac:dyDescent="0.25">
      <c r="B18" s="95"/>
      <c r="D18" s="30" t="s">
        <v>52</v>
      </c>
      <c r="E18" s="64">
        <v>147.57640782243013</v>
      </c>
      <c r="F18" s="56">
        <v>150.60012718813803</v>
      </c>
      <c r="G18" s="56">
        <v>154.76550146549323</v>
      </c>
      <c r="H18" s="56">
        <v>147.57298205015306</v>
      </c>
      <c r="I18" s="56">
        <v>148.97573420439386</v>
      </c>
    </row>
    <row r="19" spans="2:11" x14ac:dyDescent="0.25">
      <c r="B19" s="95"/>
      <c r="D19" s="30" t="s">
        <v>54</v>
      </c>
      <c r="E19" s="64">
        <v>149.57003399119765</v>
      </c>
      <c r="F19" s="56">
        <v>150.29151094500801</v>
      </c>
      <c r="G19" s="56">
        <v>147.93659382142573</v>
      </c>
      <c r="H19" s="56">
        <v>144.77990553697794</v>
      </c>
      <c r="I19" s="56">
        <v>147.55053174277887</v>
      </c>
    </row>
    <row r="20" spans="2:11" x14ac:dyDescent="0.25">
      <c r="B20" s="95"/>
      <c r="D20" s="30" t="s">
        <v>53</v>
      </c>
      <c r="E20" s="64">
        <v>149.60037011629947</v>
      </c>
      <c r="F20" s="56">
        <v>156.99394754539341</v>
      </c>
      <c r="G20" s="56">
        <v>161.02895711530806</v>
      </c>
      <c r="H20" s="56">
        <v>150.93259408804653</v>
      </c>
      <c r="I20" s="56">
        <v>146.68120041997199</v>
      </c>
    </row>
    <row r="21" spans="2:11" x14ac:dyDescent="0.25">
      <c r="B21" s="95"/>
      <c r="D21" s="30" t="s">
        <v>61</v>
      </c>
      <c r="E21" s="64">
        <v>147.77318082258455</v>
      </c>
      <c r="F21" s="56">
        <v>157.42208135235077</v>
      </c>
      <c r="G21" s="56">
        <v>159.87534822229568</v>
      </c>
      <c r="H21" s="56">
        <v>152.93679605324397</v>
      </c>
      <c r="I21" s="56">
        <v>144.96919917864477</v>
      </c>
    </row>
    <row r="22" spans="2:11" x14ac:dyDescent="0.25">
      <c r="B22" s="95"/>
      <c r="D22" s="30" t="s">
        <v>48</v>
      </c>
      <c r="E22" s="64">
        <v>135.97227188952769</v>
      </c>
      <c r="F22" s="56">
        <v>144.06941526371796</v>
      </c>
      <c r="G22" s="56">
        <v>147.2103237000488</v>
      </c>
      <c r="H22" s="56">
        <v>141.1663438777706</v>
      </c>
      <c r="I22" s="56">
        <v>138.75445407647715</v>
      </c>
    </row>
    <row r="23" spans="2:11" x14ac:dyDescent="0.25">
      <c r="B23" s="95"/>
      <c r="D23" s="30" t="s">
        <v>60</v>
      </c>
      <c r="E23" s="64">
        <v>147.2194060483173</v>
      </c>
      <c r="F23" s="56">
        <v>141.6727843152259</v>
      </c>
      <c r="G23" s="56">
        <v>145.28968380857049</v>
      </c>
      <c r="H23" s="56">
        <v>144.95837838807955</v>
      </c>
      <c r="I23" s="56">
        <v>138.02483687553664</v>
      </c>
    </row>
    <row r="24" spans="2:11" x14ac:dyDescent="0.25">
      <c r="B24" s="95"/>
      <c r="D24" s="30" t="s">
        <v>57</v>
      </c>
      <c r="E24" s="64">
        <v>120.19202275825283</v>
      </c>
      <c r="F24" s="56">
        <v>118.46547910117593</v>
      </c>
      <c r="G24" s="56">
        <v>119.47636197336077</v>
      </c>
      <c r="H24" s="56">
        <v>115.0188509369197</v>
      </c>
      <c r="I24" s="56">
        <v>118.0915609487038</v>
      </c>
    </row>
    <row r="25" spans="2:11" x14ac:dyDescent="0.25">
      <c r="B25" s="95"/>
      <c r="D25" s="30" t="s">
        <v>62</v>
      </c>
      <c r="E25" s="64">
        <v>83.727344365642239</v>
      </c>
      <c r="F25" s="56">
        <v>83.629318695511785</v>
      </c>
      <c r="G25" s="56">
        <v>89.30928288605368</v>
      </c>
      <c r="H25" s="56">
        <v>87.451295689281963</v>
      </c>
      <c r="I25" s="56">
        <v>91.639968566765404</v>
      </c>
    </row>
    <row r="26" spans="2:11" x14ac:dyDescent="0.25">
      <c r="B26" s="95"/>
      <c r="E26" s="46"/>
      <c r="F26" s="46"/>
      <c r="G26" s="46"/>
      <c r="H26" s="46"/>
      <c r="I26" s="46"/>
    </row>
    <row r="27" spans="2:11" x14ac:dyDescent="0.25">
      <c r="B27" s="95"/>
    </row>
    <row r="28" spans="2:11" x14ac:dyDescent="0.25">
      <c r="B28" s="95"/>
      <c r="D28" s="25" t="s">
        <v>155</v>
      </c>
      <c r="E28" s="42"/>
      <c r="F28" s="42"/>
      <c r="G28" s="42"/>
      <c r="I28" s="42"/>
      <c r="K28" s="42"/>
    </row>
    <row r="29" spans="2:11" x14ac:dyDescent="0.25">
      <c r="B29" s="95"/>
      <c r="D29" s="16"/>
      <c r="E29" s="42"/>
      <c r="F29" s="42"/>
      <c r="G29" s="42"/>
      <c r="H29" s="42"/>
      <c r="I29" s="42"/>
    </row>
    <row r="30" spans="2:11" x14ac:dyDescent="0.25">
      <c r="B30" s="95"/>
      <c r="D30" s="23" t="s">
        <v>0</v>
      </c>
      <c r="E30" s="49" t="s">
        <v>68</v>
      </c>
      <c r="F30" s="49" t="s">
        <v>69</v>
      </c>
      <c r="G30" s="49" t="s">
        <v>70</v>
      </c>
      <c r="H30" s="49" t="s">
        <v>71</v>
      </c>
      <c r="I30" s="49" t="s">
        <v>18</v>
      </c>
    </row>
    <row r="31" spans="2:11" x14ac:dyDescent="0.25">
      <c r="B31" s="95"/>
      <c r="D31" s="30" t="s">
        <v>75</v>
      </c>
      <c r="E31" s="63">
        <v>210.83</v>
      </c>
      <c r="F31" s="55">
        <v>382.99131736223904</v>
      </c>
      <c r="G31" s="55">
        <v>252.61</v>
      </c>
      <c r="H31" s="55">
        <v>87.708305549271003</v>
      </c>
      <c r="I31" s="102">
        <v>934.13962291151006</v>
      </c>
    </row>
    <row r="32" spans="2:11" x14ac:dyDescent="0.25">
      <c r="B32" s="95"/>
      <c r="D32" s="30" t="s">
        <v>76</v>
      </c>
      <c r="E32" s="64">
        <v>102.15</v>
      </c>
      <c r="F32" s="56">
        <v>389.26047752004587</v>
      </c>
      <c r="G32" s="56">
        <v>372.11</v>
      </c>
      <c r="H32" s="56">
        <v>107.42047587203656</v>
      </c>
      <c r="I32" s="55">
        <v>970.94095339208252</v>
      </c>
    </row>
    <row r="33" spans="2:9" x14ac:dyDescent="0.25">
      <c r="B33" s="95"/>
      <c r="D33" s="30" t="s">
        <v>77</v>
      </c>
      <c r="E33" s="64">
        <v>78.11</v>
      </c>
      <c r="F33" s="56">
        <v>397.17646796489566</v>
      </c>
      <c r="G33" s="56">
        <v>458.26</v>
      </c>
      <c r="H33" s="56">
        <v>124.70981724978388</v>
      </c>
      <c r="I33" s="55">
        <v>1058.2562852146796</v>
      </c>
    </row>
    <row r="34" spans="2:9" x14ac:dyDescent="0.25">
      <c r="B34" s="95"/>
      <c r="D34" s="30" t="s">
        <v>78</v>
      </c>
      <c r="E34" s="64">
        <v>144.63999999999999</v>
      </c>
      <c r="F34" s="56">
        <v>321.00371678950438</v>
      </c>
      <c r="G34" s="56">
        <v>566.91</v>
      </c>
      <c r="H34" s="56">
        <v>0</v>
      </c>
      <c r="I34" s="102">
        <v>1032.5537167895043</v>
      </c>
    </row>
    <row r="35" spans="2:9" x14ac:dyDescent="0.25">
      <c r="D35" s="30" t="s">
        <v>79</v>
      </c>
      <c r="E35" s="64">
        <v>186.31</v>
      </c>
      <c r="F35" s="56">
        <v>287.93519642440504</v>
      </c>
      <c r="G35" s="56">
        <v>743.06</v>
      </c>
      <c r="H35" s="56">
        <v>0</v>
      </c>
      <c r="I35" s="55">
        <v>1217.305196424405</v>
      </c>
    </row>
    <row r="36" spans="2:9" x14ac:dyDescent="0.25">
      <c r="D36" s="30" t="s">
        <v>80</v>
      </c>
      <c r="E36" s="64">
        <v>227.29</v>
      </c>
      <c r="F36" s="56">
        <v>433.68518467092474</v>
      </c>
      <c r="G36" s="56">
        <v>683.03</v>
      </c>
      <c r="H36" s="56">
        <v>0</v>
      </c>
      <c r="I36" s="55">
        <v>1344.0051846709248</v>
      </c>
    </row>
    <row r="37" spans="2:9" x14ac:dyDescent="0.25">
      <c r="D37" s="30" t="s">
        <v>81</v>
      </c>
      <c r="E37" s="64">
        <v>209.97499999999999</v>
      </c>
      <c r="F37" s="56">
        <v>319.28741273100616</v>
      </c>
      <c r="G37" s="56">
        <v>664.99</v>
      </c>
      <c r="H37" s="56">
        <v>0</v>
      </c>
      <c r="I37" s="55">
        <v>1194.2524127310062</v>
      </c>
    </row>
    <row r="38" spans="2:9" x14ac:dyDescent="0.25">
      <c r="D38" s="30" t="s">
        <v>148</v>
      </c>
      <c r="E38" s="64">
        <v>175.86</v>
      </c>
      <c r="F38" s="56">
        <v>347.58822080805101</v>
      </c>
      <c r="G38" s="56">
        <v>807.97</v>
      </c>
      <c r="H38" s="56">
        <v>0</v>
      </c>
      <c r="I38" s="55">
        <v>1331.418220808051</v>
      </c>
    </row>
    <row r="39" spans="2:9" x14ac:dyDescent="0.25">
      <c r="D39" s="30" t="s">
        <v>82</v>
      </c>
      <c r="E39" s="64">
        <v>166.15</v>
      </c>
      <c r="F39" s="56">
        <v>290.32297575834957</v>
      </c>
      <c r="G39" s="56">
        <v>431.54</v>
      </c>
      <c r="H39" s="56">
        <v>0</v>
      </c>
      <c r="I39" s="55">
        <v>888.01297575834951</v>
      </c>
    </row>
    <row r="40" spans="2:9" x14ac:dyDescent="0.25">
      <c r="D40" s="30" t="s">
        <v>10</v>
      </c>
      <c r="E40" s="64">
        <v>449.1</v>
      </c>
      <c r="F40" s="56">
        <v>388.80419242236934</v>
      </c>
      <c r="G40" s="56">
        <v>507.79</v>
      </c>
      <c r="H40" s="56">
        <v>0</v>
      </c>
      <c r="I40" s="102">
        <v>1345.6941924223693</v>
      </c>
    </row>
    <row r="41" spans="2:9" x14ac:dyDescent="0.25">
      <c r="D41" s="30" t="s">
        <v>83</v>
      </c>
      <c r="E41" s="64">
        <v>208.36</v>
      </c>
      <c r="F41" s="56">
        <v>281.55990204015541</v>
      </c>
      <c r="G41" s="56">
        <v>491.87</v>
      </c>
      <c r="H41" s="56">
        <v>0</v>
      </c>
      <c r="I41" s="102">
        <v>981.78990204015543</v>
      </c>
    </row>
    <row r="42" spans="2:9" x14ac:dyDescent="0.25">
      <c r="D42" s="30" t="s">
        <v>84</v>
      </c>
      <c r="E42" s="64">
        <v>207.5</v>
      </c>
      <c r="F42" s="56">
        <v>471.0159877738156</v>
      </c>
      <c r="G42" s="56">
        <v>239.59</v>
      </c>
      <c r="H42" s="56">
        <v>0</v>
      </c>
      <c r="I42" s="55">
        <v>918.10598777381563</v>
      </c>
    </row>
    <row r="43" spans="2:9" x14ac:dyDescent="0.25">
      <c r="D43" s="30" t="s">
        <v>85</v>
      </c>
      <c r="E43" s="64">
        <v>328.1</v>
      </c>
      <c r="F43" s="56">
        <v>234.18737451737451</v>
      </c>
      <c r="G43" s="56">
        <v>509.2</v>
      </c>
      <c r="H43" s="56">
        <v>0</v>
      </c>
      <c r="I43" s="55">
        <v>1071.4873745173745</v>
      </c>
    </row>
    <row r="44" spans="2:9" x14ac:dyDescent="0.25">
      <c r="D44" s="30" t="s">
        <v>86</v>
      </c>
      <c r="E44" s="64">
        <v>170.02</v>
      </c>
      <c r="F44" s="56">
        <v>224.08371361646729</v>
      </c>
      <c r="G44" s="56">
        <v>722.96</v>
      </c>
      <c r="H44" s="56">
        <v>0</v>
      </c>
      <c r="I44" s="55">
        <v>1117.0637136164673</v>
      </c>
    </row>
    <row r="45" spans="2:9" x14ac:dyDescent="0.25">
      <c r="D45" s="30" t="s">
        <v>87</v>
      </c>
      <c r="E45" s="64">
        <v>207.81</v>
      </c>
      <c r="F45" s="56">
        <v>341.9710100667038</v>
      </c>
      <c r="G45" s="56">
        <v>478.86</v>
      </c>
      <c r="H45" s="56">
        <v>0</v>
      </c>
      <c r="I45" s="55">
        <v>1028.641010066704</v>
      </c>
    </row>
    <row r="46" spans="2:9" x14ac:dyDescent="0.25">
      <c r="D46" s="30" t="s">
        <v>88</v>
      </c>
      <c r="E46" s="64">
        <v>393.97</v>
      </c>
      <c r="F46" s="56">
        <v>186.08412017167385</v>
      </c>
      <c r="G46" s="56">
        <v>609.23</v>
      </c>
      <c r="H46" s="56">
        <v>0</v>
      </c>
      <c r="I46" s="55">
        <v>1189.2841201716737</v>
      </c>
    </row>
    <row r="47" spans="2:9" x14ac:dyDescent="0.25"/>
    <row r="48" spans="2:9" x14ac:dyDescent="0.25"/>
    <row r="49" spans="2:11" x14ac:dyDescent="0.25">
      <c r="B49" s="95"/>
      <c r="D49" s="110" t="s">
        <v>103</v>
      </c>
      <c r="J49" s="45"/>
    </row>
    <row r="50" spans="2:11" x14ac:dyDescent="0.25">
      <c r="D50" s="32"/>
      <c r="J50" s="45"/>
    </row>
    <row r="51" spans="2:11" x14ac:dyDescent="0.25">
      <c r="D51" s="23" t="s">
        <v>0</v>
      </c>
      <c r="E51" s="49" t="s">
        <v>157</v>
      </c>
      <c r="F51" s="49" t="s">
        <v>158</v>
      </c>
      <c r="G51" s="49" t="s">
        <v>159</v>
      </c>
      <c r="H51" s="49" t="s">
        <v>160</v>
      </c>
      <c r="I51" s="49" t="s">
        <v>161</v>
      </c>
      <c r="J51" s="45"/>
    </row>
    <row r="52" spans="2:11" x14ac:dyDescent="0.25">
      <c r="D52" s="30" t="s">
        <v>10</v>
      </c>
      <c r="E52" s="55">
        <v>1301</v>
      </c>
      <c r="F52" s="55">
        <v>1374</v>
      </c>
      <c r="G52" s="55">
        <v>1389.6227235041638</v>
      </c>
      <c r="H52" s="55">
        <v>1381.0852510230927</v>
      </c>
      <c r="I52" s="102">
        <v>1345.6941924223693</v>
      </c>
      <c r="K52" s="46"/>
    </row>
    <row r="53" spans="2:11" x14ac:dyDescent="0.25">
      <c r="D53" s="30" t="s">
        <v>55</v>
      </c>
      <c r="E53" s="56">
        <v>1305</v>
      </c>
      <c r="F53" s="56">
        <v>1366</v>
      </c>
      <c r="G53" s="56">
        <v>1388.1930292128363</v>
      </c>
      <c r="H53" s="56">
        <v>1347.153699029401</v>
      </c>
      <c r="I53" s="56">
        <v>1344.0051846709248</v>
      </c>
      <c r="J53" s="45"/>
      <c r="K53" s="46"/>
    </row>
    <row r="54" spans="2:11" x14ac:dyDescent="0.25">
      <c r="D54" s="30" t="s">
        <v>51</v>
      </c>
      <c r="E54" s="56">
        <v>1258</v>
      </c>
      <c r="F54" s="56">
        <v>1290</v>
      </c>
      <c r="G54" s="56">
        <v>1351.9327975208523</v>
      </c>
      <c r="H54" s="56">
        <v>1322.6848926485093</v>
      </c>
      <c r="I54" s="56">
        <v>1331.418220808051</v>
      </c>
      <c r="J54" s="45"/>
      <c r="K54" s="46"/>
    </row>
    <row r="55" spans="2:11" x14ac:dyDescent="0.25">
      <c r="D55" s="30" t="s">
        <v>53</v>
      </c>
      <c r="E55" s="56">
        <v>1212</v>
      </c>
      <c r="F55" s="94">
        <v>1248</v>
      </c>
      <c r="G55" s="56">
        <v>1265.8365802701924</v>
      </c>
      <c r="H55" s="56">
        <v>1231.5709942506298</v>
      </c>
      <c r="I55" s="94">
        <v>1217.305196424405</v>
      </c>
      <c r="J55" s="45"/>
      <c r="K55" s="46"/>
    </row>
    <row r="56" spans="2:11" x14ac:dyDescent="0.25">
      <c r="D56" s="30" t="s">
        <v>61</v>
      </c>
      <c r="E56" s="56">
        <v>1143</v>
      </c>
      <c r="F56" s="56">
        <v>1191</v>
      </c>
      <c r="G56" s="56">
        <v>1214.1019986779356</v>
      </c>
      <c r="H56" s="56">
        <v>1207.0881038815974</v>
      </c>
      <c r="I56" s="56">
        <v>1194.2524127310062</v>
      </c>
      <c r="J56" s="45"/>
      <c r="K56" s="46"/>
    </row>
    <row r="57" spans="2:11" x14ac:dyDescent="0.25">
      <c r="D57" s="30" t="s">
        <v>62</v>
      </c>
      <c r="E57" s="56">
        <v>1101</v>
      </c>
      <c r="F57" s="56">
        <v>1124</v>
      </c>
      <c r="G57" s="56">
        <v>1170.1758029036516</v>
      </c>
      <c r="H57" s="56">
        <v>1172.3793413321789</v>
      </c>
      <c r="I57" s="56">
        <v>1189.2841201716737</v>
      </c>
      <c r="J57" s="45"/>
      <c r="K57" s="46"/>
    </row>
    <row r="58" spans="2:11" x14ac:dyDescent="0.25">
      <c r="D58" s="30" t="s">
        <v>48</v>
      </c>
      <c r="E58" s="56">
        <v>1069</v>
      </c>
      <c r="F58" s="56">
        <v>1098</v>
      </c>
      <c r="G58" s="56">
        <v>1113.3502284865945</v>
      </c>
      <c r="H58" s="56">
        <v>1097.9384214344302</v>
      </c>
      <c r="I58" s="94">
        <v>1089.0637136164701</v>
      </c>
      <c r="J58" s="45"/>
      <c r="K58" s="46"/>
    </row>
    <row r="59" spans="2:11" x14ac:dyDescent="0.25">
      <c r="D59" s="30" t="s">
        <v>52</v>
      </c>
      <c r="E59" s="56">
        <v>1033</v>
      </c>
      <c r="F59" s="94">
        <v>1064</v>
      </c>
      <c r="G59" s="56">
        <v>1076.5510734754168</v>
      </c>
      <c r="H59" s="56">
        <v>1055.6112881858071</v>
      </c>
      <c r="I59" s="56">
        <v>1058.2562852146796</v>
      </c>
      <c r="J59" s="45"/>
      <c r="K59" s="46"/>
    </row>
    <row r="60" spans="2:11" x14ac:dyDescent="0.25">
      <c r="D60" s="30" t="s">
        <v>57</v>
      </c>
      <c r="E60" s="56">
        <v>962</v>
      </c>
      <c r="F60" s="56">
        <v>978</v>
      </c>
      <c r="G60" s="56">
        <v>998.82488423941004</v>
      </c>
      <c r="H60" s="56">
        <v>992.91784030161489</v>
      </c>
      <c r="I60" s="94">
        <v>1052.5493398890801</v>
      </c>
      <c r="J60" s="45"/>
      <c r="K60" s="46"/>
    </row>
    <row r="61" spans="2:11" x14ac:dyDescent="0.25">
      <c r="D61" s="30" t="s">
        <v>56</v>
      </c>
      <c r="E61" s="56">
        <v>986</v>
      </c>
      <c r="F61" s="94">
        <v>1013</v>
      </c>
      <c r="G61" s="56">
        <v>1046.6677342450698</v>
      </c>
      <c r="H61" s="56">
        <v>1031.8250032225938</v>
      </c>
      <c r="I61" s="94">
        <v>1032.5537167895043</v>
      </c>
      <c r="J61" s="45"/>
      <c r="K61" s="46"/>
    </row>
    <row r="62" spans="2:11" x14ac:dyDescent="0.25">
      <c r="D62" s="30" t="s">
        <v>59</v>
      </c>
      <c r="E62" s="56">
        <v>943</v>
      </c>
      <c r="F62" s="56">
        <v>1012</v>
      </c>
      <c r="G62" s="56">
        <v>1045.4046314575908</v>
      </c>
      <c r="H62" s="56">
        <v>1013.7950896844061</v>
      </c>
      <c r="I62" s="56">
        <v>1028.641010066704</v>
      </c>
      <c r="J62" s="44"/>
      <c r="K62" s="46"/>
    </row>
    <row r="63" spans="2:11" x14ac:dyDescent="0.25">
      <c r="D63" s="30" t="s">
        <v>58</v>
      </c>
      <c r="E63" s="56">
        <v>906</v>
      </c>
      <c r="F63" s="56">
        <v>970</v>
      </c>
      <c r="G63" s="56">
        <v>1006.7916686344151</v>
      </c>
      <c r="H63" s="56">
        <v>985.39718773619006</v>
      </c>
      <c r="I63" s="94">
        <v>981.78990204015543</v>
      </c>
      <c r="J63" s="43"/>
      <c r="K63" s="46"/>
    </row>
    <row r="64" spans="2:11" x14ac:dyDescent="0.25">
      <c r="D64" s="30" t="s">
        <v>54</v>
      </c>
      <c r="E64" s="56">
        <v>998</v>
      </c>
      <c r="F64" s="56">
        <v>1018</v>
      </c>
      <c r="G64" s="56">
        <v>956.09877182017897</v>
      </c>
      <c r="H64" s="56">
        <v>970.25954253924601</v>
      </c>
      <c r="I64" s="94">
        <v>970.94095339208252</v>
      </c>
      <c r="J64" s="45"/>
      <c r="K64" s="46"/>
    </row>
    <row r="65" spans="2:11" x14ac:dyDescent="0.25">
      <c r="D65" s="30" t="s">
        <v>60</v>
      </c>
      <c r="E65" s="56">
        <v>933</v>
      </c>
      <c r="F65" s="94">
        <v>931</v>
      </c>
      <c r="G65" s="56">
        <v>939.38565255228241</v>
      </c>
      <c r="H65" s="56">
        <v>966.26724418367178</v>
      </c>
      <c r="I65" s="94">
        <v>934.13962291151006</v>
      </c>
      <c r="J65" s="45"/>
      <c r="K65" s="46"/>
    </row>
    <row r="66" spans="2:11" x14ac:dyDescent="0.25">
      <c r="D66" s="30" t="s">
        <v>49</v>
      </c>
      <c r="E66" s="56">
        <v>859</v>
      </c>
      <c r="F66" s="56">
        <v>892</v>
      </c>
      <c r="G66" s="56">
        <v>950.85861557181227</v>
      </c>
      <c r="H66" s="56">
        <v>938.42145673717528</v>
      </c>
      <c r="I66" s="56">
        <v>918.10598777381563</v>
      </c>
      <c r="J66" s="45"/>
      <c r="K66" s="46"/>
    </row>
    <row r="67" spans="2:11" x14ac:dyDescent="0.25">
      <c r="D67" s="30" t="s">
        <v>50</v>
      </c>
      <c r="E67" s="56">
        <v>883</v>
      </c>
      <c r="F67" s="56">
        <v>925</v>
      </c>
      <c r="G67" s="56">
        <v>948.66862347644258</v>
      </c>
      <c r="H67" s="56">
        <v>907.3796577989151</v>
      </c>
      <c r="I67" s="56">
        <v>888.01297575834951</v>
      </c>
      <c r="K67" s="46"/>
    </row>
    <row r="68" spans="2:11" x14ac:dyDescent="0.25"/>
    <row r="69" spans="2:11" x14ac:dyDescent="0.25"/>
    <row r="70" spans="2:11" x14ac:dyDescent="0.25">
      <c r="B70" s="95"/>
      <c r="D70" s="110" t="s">
        <v>102</v>
      </c>
    </row>
    <row r="71" spans="2:11" x14ac:dyDescent="0.25">
      <c r="D71" s="32"/>
    </row>
    <row r="72" spans="2:11" x14ac:dyDescent="0.25">
      <c r="D72" s="23" t="s">
        <v>0</v>
      </c>
      <c r="E72" s="49" t="s">
        <v>157</v>
      </c>
      <c r="F72" s="49" t="s">
        <v>158</v>
      </c>
      <c r="G72" s="49" t="s">
        <v>159</v>
      </c>
      <c r="H72" s="49" t="s">
        <v>160</v>
      </c>
      <c r="I72" s="49" t="s">
        <v>161</v>
      </c>
    </row>
    <row r="73" spans="2:11" x14ac:dyDescent="0.25">
      <c r="D73" s="30" t="s">
        <v>52</v>
      </c>
      <c r="E73" s="55">
        <v>506.42</v>
      </c>
      <c r="F73" s="55">
        <v>528.88</v>
      </c>
      <c r="G73" s="55">
        <v>541.88107347541677</v>
      </c>
      <c r="H73" s="55">
        <v>519.24128818580698</v>
      </c>
      <c r="I73" s="55">
        <v>521.88628521467956</v>
      </c>
    </row>
    <row r="74" spans="2:11" x14ac:dyDescent="0.25">
      <c r="D74" s="30" t="s">
        <v>54</v>
      </c>
      <c r="E74" s="56">
        <v>499.89</v>
      </c>
      <c r="F74" s="56">
        <v>512.63</v>
      </c>
      <c r="G74" s="56">
        <v>469.03498901474916</v>
      </c>
      <c r="H74" s="56">
        <v>486.80954253924597</v>
      </c>
      <c r="I74" s="56">
        <v>496.68095339208242</v>
      </c>
    </row>
    <row r="75" spans="2:11" x14ac:dyDescent="0.25">
      <c r="D75" s="30" t="s">
        <v>49</v>
      </c>
      <c r="E75" s="56">
        <v>429.66</v>
      </c>
      <c r="F75" s="56">
        <v>455.98</v>
      </c>
      <c r="G75" s="56">
        <v>504.57861557181224</v>
      </c>
      <c r="H75" s="56">
        <v>490.63145673717526</v>
      </c>
      <c r="I75" s="56">
        <v>471.0159877738156</v>
      </c>
    </row>
    <row r="76" spans="2:11" x14ac:dyDescent="0.25">
      <c r="D76" s="30" t="s">
        <v>60</v>
      </c>
      <c r="E76" s="56">
        <v>451.64</v>
      </c>
      <c r="F76" s="56">
        <v>443.6</v>
      </c>
      <c r="G76" s="56">
        <v>451.66565255228238</v>
      </c>
      <c r="H76" s="56">
        <v>480.46724418367171</v>
      </c>
      <c r="I76" s="56">
        <v>470.69962291151006</v>
      </c>
    </row>
    <row r="77" spans="2:11" x14ac:dyDescent="0.25">
      <c r="D77" s="30" t="s">
        <v>55</v>
      </c>
      <c r="E77" s="56">
        <v>408.57</v>
      </c>
      <c r="F77" s="56">
        <v>451.08</v>
      </c>
      <c r="G77" s="56">
        <v>473.05302921283641</v>
      </c>
      <c r="H77" s="56">
        <v>436.123699029401</v>
      </c>
      <c r="I77" s="56">
        <v>433.68518467092474</v>
      </c>
    </row>
    <row r="78" spans="2:11" x14ac:dyDescent="0.25">
      <c r="D78" s="30" t="s">
        <v>10</v>
      </c>
      <c r="E78" s="56">
        <v>361.39</v>
      </c>
      <c r="F78" s="56">
        <v>414.75</v>
      </c>
      <c r="G78" s="56">
        <v>441.31272350416373</v>
      </c>
      <c r="H78" s="56">
        <v>428.72525102309265</v>
      </c>
      <c r="I78" s="56">
        <v>388.80419242236934</v>
      </c>
    </row>
    <row r="79" spans="2:11" x14ac:dyDescent="0.25">
      <c r="D79" s="30" t="s">
        <v>51</v>
      </c>
      <c r="E79" s="56">
        <v>320.61</v>
      </c>
      <c r="F79" s="56">
        <v>331.7</v>
      </c>
      <c r="G79" s="56">
        <v>361.55279752085232</v>
      </c>
      <c r="H79" s="56">
        <v>333.07489264850926</v>
      </c>
      <c r="I79" s="56">
        <v>347.58822080805101</v>
      </c>
    </row>
    <row r="80" spans="2:11" x14ac:dyDescent="0.25">
      <c r="D80" s="30" t="s">
        <v>61</v>
      </c>
      <c r="E80" s="56">
        <v>280</v>
      </c>
      <c r="F80" s="56">
        <v>314.37</v>
      </c>
      <c r="G80" s="56">
        <v>343.73199867793579</v>
      </c>
      <c r="H80" s="56">
        <v>333.18810388159733</v>
      </c>
      <c r="I80" s="56">
        <v>319.28741273100616</v>
      </c>
    </row>
    <row r="81" spans="2:9" x14ac:dyDescent="0.25">
      <c r="D81" s="30" t="s">
        <v>56</v>
      </c>
      <c r="E81" s="56">
        <v>265.2</v>
      </c>
      <c r="F81" s="56">
        <v>288.23</v>
      </c>
      <c r="G81" s="56">
        <v>308.50773424506991</v>
      </c>
      <c r="H81" s="56">
        <v>291.6950032225937</v>
      </c>
      <c r="I81" s="56">
        <v>291</v>
      </c>
    </row>
    <row r="82" spans="2:9" x14ac:dyDescent="0.25">
      <c r="D82" s="30" t="s">
        <v>50</v>
      </c>
      <c r="E82" s="56">
        <v>278.70999999999998</v>
      </c>
      <c r="F82" s="56">
        <v>310.49</v>
      </c>
      <c r="G82" s="56">
        <v>334.8886234764426</v>
      </c>
      <c r="H82" s="56">
        <v>302.08965779891508</v>
      </c>
      <c r="I82" s="56">
        <v>290.32297575834957</v>
      </c>
    </row>
    <row r="83" spans="2:9" x14ac:dyDescent="0.25">
      <c r="D83" s="30" t="s">
        <v>53</v>
      </c>
      <c r="E83" s="56">
        <v>276.57</v>
      </c>
      <c r="F83" s="56">
        <v>296.64</v>
      </c>
      <c r="G83" s="56">
        <v>310.60135855073531</v>
      </c>
      <c r="H83" s="56">
        <v>290.22099425062981</v>
      </c>
      <c r="I83" s="56">
        <v>287.93519642440504</v>
      </c>
    </row>
    <row r="84" spans="2:9" x14ac:dyDescent="0.25">
      <c r="D84" s="30" t="s">
        <v>58</v>
      </c>
      <c r="E84" s="56">
        <v>239.29</v>
      </c>
      <c r="F84" s="56">
        <v>286.64999999999998</v>
      </c>
      <c r="G84" s="56">
        <v>313.39166863441511</v>
      </c>
      <c r="H84" s="56">
        <v>289.56718773619008</v>
      </c>
      <c r="I84" s="56">
        <v>281.55990204015541</v>
      </c>
    </row>
    <row r="85" spans="2:9" x14ac:dyDescent="0.25">
      <c r="D85" s="30" t="s">
        <v>59</v>
      </c>
      <c r="E85" s="56">
        <v>222.89</v>
      </c>
      <c r="F85" s="56">
        <v>251.88</v>
      </c>
      <c r="G85" s="56">
        <v>270.41093010012486</v>
      </c>
      <c r="H85" s="56">
        <v>238.57508968440612</v>
      </c>
      <c r="I85" s="56">
        <v>236.45874012805299</v>
      </c>
    </row>
    <row r="86" spans="2:9" x14ac:dyDescent="0.25">
      <c r="D86" s="30" t="s">
        <v>57</v>
      </c>
      <c r="E86" s="56">
        <v>210.71</v>
      </c>
      <c r="F86" s="56">
        <v>211.6</v>
      </c>
      <c r="G86" s="56">
        <v>217.92488423941003</v>
      </c>
      <c r="H86" s="56">
        <v>212.577840301615</v>
      </c>
      <c r="I86" s="56">
        <v>228.53676612338057</v>
      </c>
    </row>
    <row r="87" spans="2:9" x14ac:dyDescent="0.25">
      <c r="D87" s="30" t="s">
        <v>48</v>
      </c>
      <c r="E87" s="56">
        <v>178.31</v>
      </c>
      <c r="F87" s="56">
        <v>198.4</v>
      </c>
      <c r="G87" s="56">
        <v>208.09022848659441</v>
      </c>
      <c r="H87" s="56">
        <v>198.73842143443022</v>
      </c>
      <c r="I87" s="56">
        <v>196.08371361646729</v>
      </c>
    </row>
    <row r="88" spans="2:9" x14ac:dyDescent="0.25">
      <c r="D88" s="30" t="s">
        <v>62</v>
      </c>
      <c r="E88" s="56">
        <v>134.49</v>
      </c>
      <c r="F88" s="56">
        <v>137.27000000000001</v>
      </c>
      <c r="G88" s="56">
        <v>178.97580290365158</v>
      </c>
      <c r="H88" s="56">
        <v>176.24934133217889</v>
      </c>
      <c r="I88" s="56">
        <v>186.08412017167385</v>
      </c>
    </row>
    <row r="89" spans="2:9" x14ac:dyDescent="0.25"/>
    <row r="90" spans="2:9" x14ac:dyDescent="0.25"/>
    <row r="91" spans="2:9" x14ac:dyDescent="0.25">
      <c r="B91" s="95"/>
      <c r="D91" s="110" t="s">
        <v>101</v>
      </c>
    </row>
    <row r="92" spans="2:9" x14ac:dyDescent="0.25">
      <c r="D92" s="32"/>
    </row>
    <row r="93" spans="2:9" x14ac:dyDescent="0.25">
      <c r="D93" s="23" t="s">
        <v>0</v>
      </c>
      <c r="E93" s="49" t="s">
        <v>157</v>
      </c>
      <c r="F93" s="49" t="s">
        <v>158</v>
      </c>
      <c r="G93" s="49" t="s">
        <v>159</v>
      </c>
      <c r="H93" s="49" t="s">
        <v>160</v>
      </c>
      <c r="I93" s="49" t="s">
        <v>161</v>
      </c>
    </row>
    <row r="94" spans="2:9" x14ac:dyDescent="0.25">
      <c r="D94" s="30" t="s">
        <v>51</v>
      </c>
      <c r="E94" s="85">
        <v>10.983810312958123</v>
      </c>
      <c r="F94" s="85">
        <v>11.91484024707616</v>
      </c>
      <c r="G94" s="85">
        <v>13.118823329890073</v>
      </c>
      <c r="H94" s="85">
        <v>12.589333131021926</v>
      </c>
      <c r="I94" s="85">
        <v>12.117803759064675</v>
      </c>
    </row>
    <row r="95" spans="2:9" x14ac:dyDescent="0.25">
      <c r="D95" s="30" t="s">
        <v>59</v>
      </c>
      <c r="E95" s="85">
        <v>12.031868466456917</v>
      </c>
      <c r="F95" s="85">
        <v>12.104641568652829</v>
      </c>
      <c r="G95" s="89">
        <v>12.011854412990461</v>
      </c>
      <c r="H95" s="89">
        <v>12.002438811950178</v>
      </c>
      <c r="I95" s="89">
        <v>11.41164803216998</v>
      </c>
    </row>
    <row r="96" spans="2:9" x14ac:dyDescent="0.25">
      <c r="D96" s="30" t="s">
        <v>10</v>
      </c>
      <c r="E96" s="85">
        <v>12.731644164971334</v>
      </c>
      <c r="F96" s="85">
        <v>11.806092754263823</v>
      </c>
      <c r="G96" s="89">
        <v>11.078909717891339</v>
      </c>
      <c r="H96" s="89">
        <v>9.0178310435545175</v>
      </c>
      <c r="I96" s="89">
        <v>7.9048796451167194</v>
      </c>
    </row>
    <row r="97" spans="4:9" x14ac:dyDescent="0.25">
      <c r="D97" s="30" t="s">
        <v>48</v>
      </c>
      <c r="E97" s="85">
        <v>6.8054906060022553</v>
      </c>
      <c r="F97" s="85">
        <v>7.2252994624682803</v>
      </c>
      <c r="G97" s="89">
        <v>7.558423250013556</v>
      </c>
      <c r="H97" s="89">
        <v>7.663546374004734</v>
      </c>
      <c r="I97" s="89">
        <v>6.8925171515183754</v>
      </c>
    </row>
    <row r="98" spans="4:9" x14ac:dyDescent="0.25">
      <c r="D98" s="30" t="s">
        <v>52</v>
      </c>
      <c r="E98" s="85">
        <v>6.0029386833986305</v>
      </c>
      <c r="F98" s="85">
        <v>6.2110653680088364</v>
      </c>
      <c r="G98" s="89">
        <v>6.3063946774018458</v>
      </c>
      <c r="H98" s="89">
        <v>6.2341927688637222</v>
      </c>
      <c r="I98" s="89">
        <v>6.3098346934242544</v>
      </c>
    </row>
    <row r="99" spans="4:9" x14ac:dyDescent="0.25">
      <c r="D99" s="30" t="s">
        <v>55</v>
      </c>
      <c r="E99" s="85">
        <v>6.5262282174319965</v>
      </c>
      <c r="F99" s="85">
        <v>6.8256639110395785</v>
      </c>
      <c r="G99" s="89">
        <v>7.3132824866887329</v>
      </c>
      <c r="H99" s="89">
        <v>7.2257279492911515</v>
      </c>
      <c r="I99" s="89">
        <v>6.1677311857817276</v>
      </c>
    </row>
    <row r="100" spans="4:9" x14ac:dyDescent="0.25">
      <c r="D100" s="30" t="s">
        <v>49</v>
      </c>
      <c r="E100" s="85">
        <v>5.2889774643568908</v>
      </c>
      <c r="F100" s="85">
        <v>5.8001247338652444</v>
      </c>
      <c r="G100" s="89">
        <v>6.1018669260206782</v>
      </c>
      <c r="H100" s="89">
        <v>6.2437541638907401</v>
      </c>
      <c r="I100" s="89">
        <v>5.8420784513499751</v>
      </c>
    </row>
    <row r="101" spans="4:9" x14ac:dyDescent="0.25">
      <c r="D101" s="30" t="s">
        <v>60</v>
      </c>
      <c r="E101" s="85">
        <v>6.699141959892188</v>
      </c>
      <c r="F101" s="85">
        <v>7.4033511163612618</v>
      </c>
      <c r="G101" s="89">
        <v>7.373706479074273</v>
      </c>
      <c r="H101" s="89">
        <v>5.5494734764017819</v>
      </c>
      <c r="I101" s="89">
        <v>5.5671021698743672</v>
      </c>
    </row>
    <row r="102" spans="4:9" x14ac:dyDescent="0.25">
      <c r="D102" s="30" t="s">
        <v>56</v>
      </c>
      <c r="E102" s="85">
        <v>3.4345295010967996</v>
      </c>
      <c r="F102" s="85">
        <v>2.6581784042706285</v>
      </c>
      <c r="G102" s="89">
        <v>2.5474251111944697</v>
      </c>
      <c r="H102" s="89">
        <v>4.7679983286217</v>
      </c>
      <c r="I102" s="89">
        <v>5.3105133855076865</v>
      </c>
    </row>
    <row r="103" spans="4:9" x14ac:dyDescent="0.25">
      <c r="D103" s="30" t="s">
        <v>50</v>
      </c>
      <c r="E103" s="85">
        <v>6.0412335075685437</v>
      </c>
      <c r="F103" s="85">
        <v>6.1798828349350998</v>
      </c>
      <c r="G103" s="89">
        <v>6.2939170732626266</v>
      </c>
      <c r="H103" s="89">
        <v>6.2068068663149294</v>
      </c>
      <c r="I103" s="89">
        <v>5.2842784962515728</v>
      </c>
    </row>
    <row r="104" spans="4:9" x14ac:dyDescent="0.25">
      <c r="D104" s="30" t="s">
        <v>54</v>
      </c>
      <c r="E104" s="85">
        <v>4.5304554995771182</v>
      </c>
      <c r="F104" s="85">
        <v>4.5051432639259659</v>
      </c>
      <c r="G104" s="89">
        <v>4.850744187278881</v>
      </c>
      <c r="H104" s="89">
        <v>5.3905766841618457</v>
      </c>
      <c r="I104" s="89">
        <v>4.9256315119615159</v>
      </c>
    </row>
    <row r="105" spans="4:9" x14ac:dyDescent="0.25">
      <c r="D105" s="30" t="s">
        <v>58</v>
      </c>
      <c r="E105" s="85">
        <v>3.732403898213319</v>
      </c>
      <c r="F105" s="85">
        <v>1.131873283772018</v>
      </c>
      <c r="G105" s="89">
        <v>3.8608119304059647</v>
      </c>
      <c r="H105" s="89">
        <v>3.6180210969077589</v>
      </c>
      <c r="I105" s="89">
        <v>3.3775906735751295</v>
      </c>
    </row>
    <row r="106" spans="4:9" x14ac:dyDescent="0.25">
      <c r="D106" s="30" t="s">
        <v>57</v>
      </c>
      <c r="E106" s="85">
        <v>3.0996266224145081</v>
      </c>
      <c r="F106" s="85">
        <v>3.5510536733030618</v>
      </c>
      <c r="G106" s="89">
        <v>2.8239867375521635</v>
      </c>
      <c r="H106" s="89">
        <v>3.3425243374036349</v>
      </c>
      <c r="I106" s="89">
        <v>3.116381687810259</v>
      </c>
    </row>
    <row r="107" spans="4:9" x14ac:dyDescent="0.25">
      <c r="D107" s="30" t="s">
        <v>53</v>
      </c>
      <c r="E107" s="85">
        <v>7.2443884306749835</v>
      </c>
      <c r="F107" s="85">
        <v>5.6082951470887226</v>
      </c>
      <c r="G107" s="89">
        <v>5.2633995530931461</v>
      </c>
      <c r="H107" s="89">
        <v>5.2897218790490257</v>
      </c>
      <c r="I107" s="89">
        <v>3.095835277648157</v>
      </c>
    </row>
    <row r="108" spans="4:9" x14ac:dyDescent="0.25">
      <c r="D108" s="30" t="s">
        <v>62</v>
      </c>
      <c r="E108" s="85">
        <v>3.3359600735487258</v>
      </c>
      <c r="F108" s="85">
        <v>3.1514368743945753</v>
      </c>
      <c r="G108" s="89">
        <v>4.7639997486015968</v>
      </c>
      <c r="H108" s="89">
        <v>2.0842352650132971</v>
      </c>
      <c r="I108" s="89">
        <v>1.5716617300368736</v>
      </c>
    </row>
    <row r="109" spans="4:9" x14ac:dyDescent="0.25">
      <c r="D109" s="30" t="s">
        <v>61</v>
      </c>
      <c r="E109" s="85">
        <v>2.7354587490873694</v>
      </c>
      <c r="F109" s="85">
        <v>1.8489170628631801</v>
      </c>
      <c r="G109" s="89">
        <v>1.8083951083620566</v>
      </c>
      <c r="H109" s="89">
        <v>1.126314809643489</v>
      </c>
      <c r="I109" s="89">
        <v>0.83960757472051117</v>
      </c>
    </row>
    <row r="110" spans="4:9" x14ac:dyDescent="0.25">
      <c r="D110" s="51"/>
    </row>
    <row r="111" spans="4:9" x14ac:dyDescent="0.25">
      <c r="D111" s="51"/>
    </row>
    <row r="112" spans="4:9" x14ac:dyDescent="0.25"/>
    <row r="113" spans="2:10" ht="15" customHeight="1" x14ac:dyDescent="0.25">
      <c r="B113" s="95"/>
      <c r="D113" s="110" t="s">
        <v>100</v>
      </c>
      <c r="J113" s="45"/>
    </row>
    <row r="114" spans="2:10" x14ac:dyDescent="0.25">
      <c r="D114" s="32"/>
    </row>
    <row r="115" spans="2:10" x14ac:dyDescent="0.25">
      <c r="D115" s="23" t="s">
        <v>0</v>
      </c>
      <c r="E115" s="49" t="s">
        <v>157</v>
      </c>
      <c r="F115" s="49" t="s">
        <v>158</v>
      </c>
      <c r="G115" s="49" t="s">
        <v>159</v>
      </c>
      <c r="H115" s="49" t="s">
        <v>160</v>
      </c>
      <c r="I115" s="49" t="s">
        <v>161</v>
      </c>
    </row>
    <row r="116" spans="2:10" x14ac:dyDescent="0.25">
      <c r="D116" s="30" t="s">
        <v>62</v>
      </c>
      <c r="E116" s="36">
        <v>2.0146520146520146</v>
      </c>
      <c r="F116" s="36">
        <v>2.0114942528735633</v>
      </c>
      <c r="G116" s="36">
        <v>2.4108003857280615</v>
      </c>
      <c r="H116" s="36">
        <v>1.4719411223551058</v>
      </c>
      <c r="I116" s="36">
        <v>1.6230838593327321</v>
      </c>
    </row>
    <row r="117" spans="2:10" x14ac:dyDescent="0.25">
      <c r="D117" s="30" t="s">
        <v>51</v>
      </c>
      <c r="E117" s="36">
        <v>4.8038563829787231</v>
      </c>
      <c r="F117" s="36">
        <v>3.8487170943018989</v>
      </c>
      <c r="G117" s="36">
        <v>2.0843672456575684</v>
      </c>
      <c r="H117" s="36">
        <v>1.4361175305381315</v>
      </c>
      <c r="I117" s="36">
        <v>1.5812880909240652</v>
      </c>
    </row>
    <row r="118" spans="2:10" x14ac:dyDescent="0.25">
      <c r="D118" s="30" t="s">
        <v>57</v>
      </c>
      <c r="E118" s="36">
        <v>1.4173228346456692</v>
      </c>
      <c r="F118" s="36">
        <v>1.2836568566061366</v>
      </c>
      <c r="G118" s="36">
        <v>0.62519537355423571</v>
      </c>
      <c r="H118" s="36">
        <v>1.9152276295133437</v>
      </c>
      <c r="I118" s="36">
        <v>1.2889028607356179</v>
      </c>
    </row>
    <row r="119" spans="2:10" x14ac:dyDescent="0.25">
      <c r="D119" s="30" t="s">
        <v>48</v>
      </c>
      <c r="E119" s="36">
        <v>1.4969593014189926</v>
      </c>
      <c r="F119" s="36">
        <v>1.5418159165239058</v>
      </c>
      <c r="G119" s="36">
        <v>1.8235660847880297</v>
      </c>
      <c r="H119" s="36">
        <v>2.1938696125719619</v>
      </c>
      <c r="I119" s="36">
        <v>1.2108040981061783</v>
      </c>
    </row>
    <row r="120" spans="2:10" x14ac:dyDescent="0.25">
      <c r="D120" s="30" t="s">
        <v>59</v>
      </c>
      <c r="E120" s="36">
        <v>1.123234916559692</v>
      </c>
      <c r="F120" s="36">
        <v>1.0094637223974765</v>
      </c>
      <c r="G120" s="36">
        <v>0.86286594761171032</v>
      </c>
      <c r="H120" s="36">
        <v>1.2352941176470587</v>
      </c>
      <c r="I120" s="36">
        <v>1.124859392575928</v>
      </c>
    </row>
    <row r="121" spans="2:10" x14ac:dyDescent="0.25">
      <c r="D121" s="30" t="s">
        <v>55</v>
      </c>
      <c r="E121" s="36">
        <v>0.83211678832116787</v>
      </c>
      <c r="F121" s="36">
        <v>1.1751051791672711</v>
      </c>
      <c r="G121" s="36">
        <v>1.030337721808815</v>
      </c>
      <c r="H121" s="36">
        <v>1.4649409756791352</v>
      </c>
      <c r="I121" s="36">
        <v>0.86365567039501623</v>
      </c>
    </row>
    <row r="122" spans="2:10" x14ac:dyDescent="0.25">
      <c r="D122" s="30" t="s">
        <v>10</v>
      </c>
      <c r="E122" s="36">
        <v>2.0455998295333475</v>
      </c>
      <c r="F122" s="36">
        <v>1.7097670442402222</v>
      </c>
      <c r="G122" s="36">
        <v>1.2798634812286689</v>
      </c>
      <c r="H122" s="36">
        <v>1.8146883005977796</v>
      </c>
      <c r="I122" s="36">
        <v>0.85106382978723405</v>
      </c>
    </row>
    <row r="123" spans="2:10" x14ac:dyDescent="0.25">
      <c r="D123" s="30" t="s">
        <v>50</v>
      </c>
      <c r="E123" s="36">
        <v>0.40561622464898595</v>
      </c>
      <c r="F123" s="36">
        <v>0.48226509023024267</v>
      </c>
      <c r="G123" s="36">
        <v>0.49875311720698251</v>
      </c>
      <c r="H123" s="36">
        <v>0.48054565183692449</v>
      </c>
      <c r="I123" s="36">
        <v>0.72598084646277417</v>
      </c>
    </row>
    <row r="124" spans="2:10" x14ac:dyDescent="0.25">
      <c r="D124" s="30" t="s">
        <v>52</v>
      </c>
      <c r="E124" s="36">
        <v>0.60976746787998581</v>
      </c>
      <c r="F124" s="36">
        <v>0.6611719952902817</v>
      </c>
      <c r="G124" s="36">
        <v>0.68072447283226878</v>
      </c>
      <c r="H124" s="36">
        <v>0.62856357766023219</v>
      </c>
      <c r="I124" s="36">
        <v>0.64348325423499808</v>
      </c>
    </row>
    <row r="125" spans="2:10" x14ac:dyDescent="0.25">
      <c r="D125" s="30" t="s">
        <v>56</v>
      </c>
      <c r="E125" s="36">
        <v>0.66478311450889149</v>
      </c>
      <c r="F125" s="36">
        <v>0.16417665407978985</v>
      </c>
      <c r="G125" s="36">
        <v>0.23373901829612317</v>
      </c>
      <c r="H125" s="36">
        <v>0.24531138719632822</v>
      </c>
      <c r="I125" s="36">
        <v>0.60809230529352143</v>
      </c>
    </row>
    <row r="126" spans="2:10" x14ac:dyDescent="0.25">
      <c r="D126" s="30" t="s">
        <v>53</v>
      </c>
      <c r="E126" s="36">
        <v>1.257183908045977</v>
      </c>
      <c r="F126" s="36">
        <v>0.60455192034139404</v>
      </c>
      <c r="G126" s="36">
        <v>0.62981105668299509</v>
      </c>
      <c r="H126" s="36">
        <v>0.6256517205422315</v>
      </c>
      <c r="I126" s="36">
        <v>0.51617343427391604</v>
      </c>
    </row>
    <row r="127" spans="2:10" x14ac:dyDescent="0.25">
      <c r="D127" s="30" t="s">
        <v>54</v>
      </c>
      <c r="E127" s="36">
        <v>0.16595096747703203</v>
      </c>
      <c r="F127" s="36">
        <v>0.19208284616669449</v>
      </c>
      <c r="G127" s="36">
        <v>0.22924155136474794</v>
      </c>
      <c r="H127" s="36">
        <v>0.41668017769707189</v>
      </c>
      <c r="I127" s="36">
        <v>0.43978238915854967</v>
      </c>
    </row>
    <row r="128" spans="2:10" x14ac:dyDescent="0.25">
      <c r="D128" s="30" t="s">
        <v>49</v>
      </c>
      <c r="E128" s="36">
        <v>0.49869904596704251</v>
      </c>
      <c r="F128" s="36">
        <v>0.4787812840043526</v>
      </c>
      <c r="G128" s="36">
        <v>0.4539559014267186</v>
      </c>
      <c r="H128" s="36">
        <v>0.36363636363636365</v>
      </c>
      <c r="I128" s="36">
        <v>0.42408821034775229</v>
      </c>
    </row>
    <row r="129" spans="2:9" x14ac:dyDescent="0.25">
      <c r="D129" s="30" t="s">
        <v>61</v>
      </c>
      <c r="E129" s="36">
        <v>1.646655231560892</v>
      </c>
      <c r="F129" s="36">
        <v>0.88525706503234591</v>
      </c>
      <c r="G129" s="36">
        <v>1.186842997626314</v>
      </c>
      <c r="H129" s="36">
        <v>0.74274139095205938</v>
      </c>
      <c r="I129" s="36">
        <v>0.33967391304347827</v>
      </c>
    </row>
    <row r="130" spans="2:9" x14ac:dyDescent="0.25">
      <c r="D130" s="30" t="s">
        <v>60</v>
      </c>
      <c r="E130" s="36">
        <v>1.2043405924859081</v>
      </c>
      <c r="F130" s="36">
        <v>1.9042956798433486</v>
      </c>
      <c r="G130" s="36">
        <v>2.0427804913260026</v>
      </c>
      <c r="H130" s="36">
        <v>0.20736621344581377</v>
      </c>
      <c r="I130" s="36">
        <v>0.32364736508829944</v>
      </c>
    </row>
    <row r="131" spans="2:9" x14ac:dyDescent="0.25">
      <c r="D131" s="30" t="s">
        <v>58</v>
      </c>
      <c r="E131" s="36">
        <v>0.20817069997397866</v>
      </c>
      <c r="F131" s="36">
        <v>0.10370754472387865</v>
      </c>
      <c r="G131" s="36">
        <v>0.15523932729624837</v>
      </c>
      <c r="H131" s="36">
        <v>0.23195876288659795</v>
      </c>
      <c r="I131" s="36">
        <v>0.10245901639344263</v>
      </c>
    </row>
    <row r="132" spans="2:9" x14ac:dyDescent="0.25">
      <c r="D132" s="51"/>
    </row>
    <row r="133" spans="2:9" x14ac:dyDescent="0.25">
      <c r="D133" s="51"/>
    </row>
    <row r="134" spans="2:9" x14ac:dyDescent="0.25"/>
    <row r="135" spans="2:9" x14ac:dyDescent="0.25">
      <c r="B135" s="95"/>
      <c r="D135" s="110" t="s">
        <v>99</v>
      </c>
    </row>
    <row r="136" spans="2:9" x14ac:dyDescent="0.25">
      <c r="D136" s="32"/>
    </row>
    <row r="137" spans="2:9" x14ac:dyDescent="0.25">
      <c r="D137" s="23" t="s">
        <v>0</v>
      </c>
      <c r="E137" s="49" t="s">
        <v>157</v>
      </c>
      <c r="F137" s="49" t="s">
        <v>158</v>
      </c>
      <c r="G137" s="49" t="s">
        <v>159</v>
      </c>
      <c r="H137" s="49" t="s">
        <v>160</v>
      </c>
      <c r="I137" s="49" t="s">
        <v>161</v>
      </c>
    </row>
    <row r="138" spans="2:9" x14ac:dyDescent="0.25">
      <c r="D138" s="30" t="s">
        <v>60</v>
      </c>
      <c r="E138" s="41">
        <v>1.6320071214856211E-2</v>
      </c>
      <c r="F138" s="57">
        <v>4.5912254985186127E-2</v>
      </c>
      <c r="G138" s="57">
        <v>3.4061366069318359E-2</v>
      </c>
      <c r="H138" s="41">
        <v>1.5255050992251331E-2</v>
      </c>
      <c r="I138" s="57">
        <v>0</v>
      </c>
    </row>
    <row r="139" spans="2:9" x14ac:dyDescent="0.25">
      <c r="D139" s="30" t="s">
        <v>54</v>
      </c>
      <c r="E139" s="66">
        <v>0.15659030454769213</v>
      </c>
      <c r="F139" s="36">
        <v>0.12956042000355936</v>
      </c>
      <c r="G139" s="36">
        <v>0.13471093626889755</v>
      </c>
      <c r="H139" s="36">
        <v>4.1320730966467267E-2</v>
      </c>
      <c r="I139" s="36">
        <v>0</v>
      </c>
    </row>
    <row r="140" spans="2:9" x14ac:dyDescent="0.25">
      <c r="D140" s="30" t="s">
        <v>52</v>
      </c>
      <c r="E140" s="66">
        <v>0.26401591764017973</v>
      </c>
      <c r="F140" s="36">
        <v>0.25785721457977706</v>
      </c>
      <c r="G140" s="36">
        <v>0.25176925119247073</v>
      </c>
      <c r="H140" s="36">
        <v>0.1669038817951895</v>
      </c>
      <c r="I140" s="36">
        <v>0</v>
      </c>
    </row>
    <row r="141" spans="2:9" x14ac:dyDescent="0.25">
      <c r="D141" s="30" t="s">
        <v>56</v>
      </c>
      <c r="E141" s="66">
        <v>0.15467686596546487</v>
      </c>
      <c r="F141" s="36">
        <v>0.14938976337483811</v>
      </c>
      <c r="G141" s="36">
        <v>0.13731847167890252</v>
      </c>
      <c r="H141" s="36">
        <v>0.10054385082948677</v>
      </c>
      <c r="I141" s="36">
        <v>0</v>
      </c>
    </row>
    <row r="142" spans="2:9" x14ac:dyDescent="0.25">
      <c r="D142" s="30" t="s">
        <v>53</v>
      </c>
      <c r="E142" s="66">
        <v>0.10210104813107221</v>
      </c>
      <c r="F142" s="36">
        <v>0.70690167498162371</v>
      </c>
      <c r="G142" s="36">
        <v>1.319293519850623</v>
      </c>
      <c r="H142" s="36">
        <v>0.34501461415614548</v>
      </c>
      <c r="I142" s="36">
        <v>0</v>
      </c>
    </row>
    <row r="143" spans="2:9" x14ac:dyDescent="0.25">
      <c r="D143" s="30" t="s">
        <v>55</v>
      </c>
      <c r="E143" s="66">
        <v>0.66109072541708136</v>
      </c>
      <c r="F143" s="36">
        <v>0.64671885287877684</v>
      </c>
      <c r="G143" s="36">
        <v>0.55691466398042877</v>
      </c>
      <c r="H143" s="36">
        <v>0.22920852316137977</v>
      </c>
      <c r="I143" s="36">
        <v>0</v>
      </c>
    </row>
    <row r="144" spans="2:9" x14ac:dyDescent="0.25">
      <c r="D144" s="30" t="s">
        <v>61</v>
      </c>
      <c r="E144" s="66">
        <v>0</v>
      </c>
      <c r="F144" s="36">
        <v>0</v>
      </c>
      <c r="G144" s="36">
        <v>0</v>
      </c>
      <c r="H144" s="36">
        <v>4.6541934282788794E-3</v>
      </c>
      <c r="I144" s="36">
        <v>0</v>
      </c>
    </row>
    <row r="145" spans="2:9" x14ac:dyDescent="0.25">
      <c r="D145" s="30" t="s">
        <v>51</v>
      </c>
      <c r="E145" s="66">
        <v>0.17687551787876857</v>
      </c>
      <c r="F145" s="36">
        <v>7.5251622613112593E-2</v>
      </c>
      <c r="G145" s="36">
        <v>0.11254837267387183</v>
      </c>
      <c r="H145" s="36">
        <v>0.1229041802594644</v>
      </c>
      <c r="I145" s="36">
        <v>0</v>
      </c>
    </row>
    <row r="146" spans="2:9" x14ac:dyDescent="0.25">
      <c r="D146" s="30" t="s">
        <v>50</v>
      </c>
      <c r="E146" s="66">
        <v>0.19431436177447875</v>
      </c>
      <c r="F146" s="36">
        <v>0.21059080292529769</v>
      </c>
      <c r="G146" s="36">
        <v>0.10172748337509184</v>
      </c>
      <c r="H146" s="36">
        <v>8.5457382774764071E-2</v>
      </c>
      <c r="I146" s="36">
        <v>0</v>
      </c>
    </row>
    <row r="147" spans="2:9" x14ac:dyDescent="0.25">
      <c r="D147" s="30" t="s">
        <v>10</v>
      </c>
      <c r="E147" s="66">
        <v>0.37728869983354912</v>
      </c>
      <c r="F147" s="36">
        <v>0.39415036652300439</v>
      </c>
      <c r="G147" s="36">
        <v>0.59063061741076339</v>
      </c>
      <c r="H147" s="36">
        <v>0.24846536100555394</v>
      </c>
      <c r="I147" s="36">
        <v>0</v>
      </c>
    </row>
    <row r="148" spans="2:9" x14ac:dyDescent="0.25">
      <c r="D148" s="30" t="s">
        <v>58</v>
      </c>
      <c r="E148" s="66">
        <v>3.7222523010286952E-2</v>
      </c>
      <c r="F148" s="36">
        <v>9.3764650726676044E-2</v>
      </c>
      <c r="G148" s="36">
        <v>5.9652029826014911E-2</v>
      </c>
      <c r="H148" s="36">
        <v>6.9008576780256986E-2</v>
      </c>
      <c r="I148" s="36">
        <v>0</v>
      </c>
    </row>
    <row r="149" spans="2:9" x14ac:dyDescent="0.25">
      <c r="D149" s="30" t="s">
        <v>49</v>
      </c>
      <c r="E149" s="66">
        <v>0.27813670309454458</v>
      </c>
      <c r="F149" s="36">
        <v>0.48603195767650914</v>
      </c>
      <c r="G149" s="36">
        <v>0.33828784066642703</v>
      </c>
      <c r="H149" s="36">
        <v>0.15822784810126583</v>
      </c>
      <c r="I149" s="36">
        <v>0</v>
      </c>
    </row>
    <row r="150" spans="2:9" x14ac:dyDescent="0.25">
      <c r="D150" s="30" t="s">
        <v>57</v>
      </c>
      <c r="E150" s="66">
        <v>0.26077164701001604</v>
      </c>
      <c r="F150" s="36">
        <v>0.12224938875305623</v>
      </c>
      <c r="G150" s="36">
        <v>9.1465157491568055E-2</v>
      </c>
      <c r="H150" s="36">
        <v>0.10128861628495864</v>
      </c>
      <c r="I150" s="36">
        <v>0</v>
      </c>
    </row>
    <row r="151" spans="2:9" x14ac:dyDescent="0.25">
      <c r="D151" s="30" t="s">
        <v>48</v>
      </c>
      <c r="E151" s="66">
        <v>0.37410942700739963</v>
      </c>
      <c r="F151" s="36">
        <v>0.38200223744167644</v>
      </c>
      <c r="G151" s="36">
        <v>0.36870357317139296</v>
      </c>
      <c r="H151" s="36">
        <v>0.31740908112760918</v>
      </c>
      <c r="I151" s="36">
        <v>0</v>
      </c>
    </row>
    <row r="152" spans="2:9" x14ac:dyDescent="0.25">
      <c r="D152" s="30" t="s">
        <v>59</v>
      </c>
      <c r="E152" s="66">
        <v>0.24358063533949048</v>
      </c>
      <c r="F152" s="36">
        <v>2.7503195224151043E-2</v>
      </c>
      <c r="G152" s="36">
        <v>0</v>
      </c>
      <c r="H152" s="36">
        <v>1.4516737798681879E-3</v>
      </c>
      <c r="I152" s="36">
        <v>0</v>
      </c>
    </row>
    <row r="153" spans="2:9" x14ac:dyDescent="0.25">
      <c r="D153" s="30" t="s">
        <v>62</v>
      </c>
      <c r="E153" s="66">
        <v>0</v>
      </c>
      <c r="F153" s="36">
        <v>0.1226993865030675</v>
      </c>
      <c r="G153" s="36">
        <v>0.23882848343913018</v>
      </c>
      <c r="H153" s="36">
        <v>9.8954790030304898E-2</v>
      </c>
      <c r="I153" s="36">
        <v>0</v>
      </c>
    </row>
    <row r="154" spans="2:9" x14ac:dyDescent="0.25"/>
    <row r="155" spans="2:9" x14ac:dyDescent="0.25"/>
    <row r="156" spans="2:9" ht="15" customHeight="1" x14ac:dyDescent="0.25">
      <c r="B156" s="95"/>
      <c r="D156" s="110" t="s">
        <v>98</v>
      </c>
    </row>
    <row r="157" spans="2:9" ht="15" customHeight="1" x14ac:dyDescent="0.25">
      <c r="D157" s="32"/>
    </row>
    <row r="158" spans="2:9" x14ac:dyDescent="0.25">
      <c r="D158" s="23" t="s">
        <v>0</v>
      </c>
      <c r="E158" s="49" t="s">
        <v>157</v>
      </c>
      <c r="F158" s="49" t="s">
        <v>158</v>
      </c>
      <c r="G158" s="49" t="s">
        <v>159</v>
      </c>
      <c r="H158" s="49" t="s">
        <v>160</v>
      </c>
      <c r="I158" s="49" t="s">
        <v>161</v>
      </c>
    </row>
    <row r="159" spans="2:9" x14ac:dyDescent="0.25">
      <c r="D159" s="30" t="s">
        <v>60</v>
      </c>
      <c r="E159" s="41">
        <v>2.4831764793523878E-3</v>
      </c>
      <c r="F159" s="57">
        <v>0</v>
      </c>
      <c r="G159" s="57">
        <v>0</v>
      </c>
      <c r="H159" s="57">
        <v>0</v>
      </c>
      <c r="I159" s="57">
        <v>0</v>
      </c>
    </row>
    <row r="160" spans="2:9" x14ac:dyDescent="0.25">
      <c r="D160" s="30" t="s">
        <v>54</v>
      </c>
      <c r="E160" s="66">
        <v>1.36866777300645E-2</v>
      </c>
      <c r="F160" s="36">
        <v>3.3405712376816435E-3</v>
      </c>
      <c r="G160" s="36">
        <v>2.1337009864263793E-2</v>
      </c>
      <c r="H160" s="36">
        <v>4.8639709458802166E-3</v>
      </c>
      <c r="I160" s="36">
        <v>0</v>
      </c>
    </row>
    <row r="161" spans="4:9" x14ac:dyDescent="0.25">
      <c r="D161" s="30" t="s">
        <v>52</v>
      </c>
      <c r="E161" s="66">
        <v>0.13426072687265742</v>
      </c>
      <c r="F161" s="36">
        <v>4.1662892853908159E-2</v>
      </c>
      <c r="G161" s="36">
        <v>5.2498031323825354E-3</v>
      </c>
      <c r="H161" s="36">
        <v>3.4347736484165695E-3</v>
      </c>
      <c r="I161" s="36">
        <v>0</v>
      </c>
    </row>
    <row r="162" spans="4:9" x14ac:dyDescent="0.25">
      <c r="D162" s="30" t="s">
        <v>56</v>
      </c>
      <c r="E162" s="66">
        <v>1.6619577862722286E-2</v>
      </c>
      <c r="F162" s="36">
        <v>0</v>
      </c>
      <c r="G162" s="36">
        <v>0</v>
      </c>
      <c r="H162" s="36">
        <v>0</v>
      </c>
      <c r="I162" s="36">
        <v>0</v>
      </c>
    </row>
    <row r="163" spans="4:9" x14ac:dyDescent="0.25">
      <c r="D163" s="30" t="s">
        <v>53</v>
      </c>
      <c r="E163" s="66">
        <v>0</v>
      </c>
      <c r="F163" s="36">
        <v>0</v>
      </c>
      <c r="G163" s="36">
        <v>0.26242127361791462</v>
      </c>
      <c r="H163" s="36">
        <v>1.737921445950643E-2</v>
      </c>
      <c r="I163" s="36">
        <v>0</v>
      </c>
    </row>
    <row r="164" spans="4:9" x14ac:dyDescent="0.25">
      <c r="D164" s="30" t="s">
        <v>55</v>
      </c>
      <c r="E164" s="66">
        <v>0.1751824817518248</v>
      </c>
      <c r="F164" s="36">
        <v>0.17408965617292904</v>
      </c>
      <c r="G164" s="36">
        <v>0.12879221522610187</v>
      </c>
      <c r="H164" s="36">
        <v>9.9559095434504336E-2</v>
      </c>
      <c r="I164" s="36">
        <v>0</v>
      </c>
    </row>
    <row r="165" spans="4:9" x14ac:dyDescent="0.25">
      <c r="D165" s="30" t="s">
        <v>61</v>
      </c>
      <c r="E165" s="66">
        <v>0</v>
      </c>
      <c r="F165" s="36">
        <v>0</v>
      </c>
      <c r="G165" s="36">
        <v>0</v>
      </c>
      <c r="H165" s="36">
        <v>0</v>
      </c>
      <c r="I165" s="36">
        <v>0</v>
      </c>
    </row>
    <row r="166" spans="4:9" x14ac:dyDescent="0.25">
      <c r="D166" s="30" t="s">
        <v>51</v>
      </c>
      <c r="E166" s="66">
        <v>0</v>
      </c>
      <c r="F166" s="36">
        <v>0</v>
      </c>
      <c r="G166" s="36">
        <v>0</v>
      </c>
      <c r="H166" s="36">
        <v>0</v>
      </c>
      <c r="I166" s="36">
        <v>0</v>
      </c>
    </row>
    <row r="167" spans="4:9" x14ac:dyDescent="0.25">
      <c r="D167" s="30" t="s">
        <v>50</v>
      </c>
      <c r="E167" s="66">
        <v>4.6801872074882997E-2</v>
      </c>
      <c r="F167" s="36">
        <v>0.12445550715619166</v>
      </c>
      <c r="G167" s="36">
        <v>9.3516209476309231E-2</v>
      </c>
      <c r="H167" s="36">
        <v>3.1002945279801578E-2</v>
      </c>
      <c r="I167" s="36">
        <v>0</v>
      </c>
    </row>
    <row r="168" spans="4:9" x14ac:dyDescent="0.25">
      <c r="D168" s="30" t="s">
        <v>10</v>
      </c>
      <c r="E168" s="66">
        <v>0</v>
      </c>
      <c r="F168" s="36">
        <v>2.1372088053002777E-2</v>
      </c>
      <c r="G168" s="36">
        <v>0.12798634812286688</v>
      </c>
      <c r="H168" s="36">
        <v>6.404782237403929E-2</v>
      </c>
      <c r="I168" s="36">
        <v>0</v>
      </c>
    </row>
    <row r="169" spans="4:9" x14ac:dyDescent="0.25">
      <c r="D169" s="30" t="s">
        <v>58</v>
      </c>
      <c r="E169" s="66">
        <v>2.6021337496747333E-2</v>
      </c>
      <c r="F169" s="36">
        <v>0</v>
      </c>
      <c r="G169" s="36">
        <v>0</v>
      </c>
      <c r="H169" s="36">
        <v>0</v>
      </c>
      <c r="I169" s="36">
        <v>0</v>
      </c>
    </row>
    <row r="170" spans="4:9" x14ac:dyDescent="0.25">
      <c r="D170" s="30" t="s">
        <v>49</v>
      </c>
      <c r="E170" s="66">
        <v>2.1682567215958369E-2</v>
      </c>
      <c r="F170" s="36">
        <v>0.1088139281828074</v>
      </c>
      <c r="G170" s="36">
        <v>0</v>
      </c>
      <c r="H170" s="36">
        <v>0</v>
      </c>
      <c r="I170" s="36">
        <v>0</v>
      </c>
    </row>
    <row r="171" spans="4:9" x14ac:dyDescent="0.25">
      <c r="D171" s="30" t="s">
        <v>57</v>
      </c>
      <c r="E171" s="66">
        <v>0.22047244094488189</v>
      </c>
      <c r="F171" s="36">
        <v>3.1308703819661866E-2</v>
      </c>
      <c r="G171" s="36">
        <v>0</v>
      </c>
      <c r="H171" s="36">
        <v>0</v>
      </c>
      <c r="I171" s="36">
        <v>0</v>
      </c>
    </row>
    <row r="172" spans="4:9" x14ac:dyDescent="0.25">
      <c r="D172" s="30" t="s">
        <v>48</v>
      </c>
      <c r="E172" s="66">
        <v>3.1186652112895681E-2</v>
      </c>
      <c r="F172" s="36">
        <v>0</v>
      </c>
      <c r="G172" s="36">
        <v>1.5586034912718203E-2</v>
      </c>
      <c r="H172" s="36">
        <v>6.2237435817644314E-2</v>
      </c>
      <c r="I172" s="36">
        <v>0</v>
      </c>
    </row>
    <row r="173" spans="4:9" x14ac:dyDescent="0.25">
      <c r="D173" s="30" t="s">
        <v>59</v>
      </c>
      <c r="E173" s="66">
        <v>6.4184852374839535E-2</v>
      </c>
      <c r="F173" s="36">
        <v>0</v>
      </c>
      <c r="G173" s="36">
        <v>0</v>
      </c>
      <c r="H173" s="36">
        <v>0</v>
      </c>
      <c r="I173" s="36">
        <v>0</v>
      </c>
    </row>
    <row r="174" spans="4:9" x14ac:dyDescent="0.25">
      <c r="D174" s="30" t="s">
        <v>62</v>
      </c>
      <c r="E174" s="66">
        <v>0</v>
      </c>
      <c r="F174" s="36">
        <v>0</v>
      </c>
      <c r="G174" s="36">
        <v>9.643201542912247E-2</v>
      </c>
      <c r="H174" s="36">
        <v>0.18399264029438822</v>
      </c>
      <c r="I174" s="36">
        <v>0</v>
      </c>
    </row>
    <row r="175" spans="4:9" x14ac:dyDescent="0.25"/>
    <row r="176" spans="4:9" x14ac:dyDescent="0.25"/>
    <row r="177" spans="2:9" x14ac:dyDescent="0.25">
      <c r="B177" s="95"/>
      <c r="D177" s="110" t="s">
        <v>97</v>
      </c>
    </row>
    <row r="178" spans="2:9" x14ac:dyDescent="0.25">
      <c r="D178" s="32"/>
    </row>
    <row r="179" spans="2:9" x14ac:dyDescent="0.25">
      <c r="D179" s="23" t="s">
        <v>0</v>
      </c>
      <c r="E179" s="49" t="s">
        <v>157</v>
      </c>
      <c r="F179" s="49" t="s">
        <v>158</v>
      </c>
      <c r="G179" s="49" t="s">
        <v>159</v>
      </c>
      <c r="H179" s="49" t="s">
        <v>160</v>
      </c>
      <c r="I179" s="49" t="s">
        <v>161</v>
      </c>
    </row>
    <row r="180" spans="2:9" x14ac:dyDescent="0.25">
      <c r="D180" s="30" t="s">
        <v>60</v>
      </c>
      <c r="E180" s="41">
        <v>7.6654879948567043E-3</v>
      </c>
      <c r="F180" s="57">
        <v>5.4999055451004216E-3</v>
      </c>
      <c r="G180" s="57">
        <v>6.2561692780380655E-3</v>
      </c>
      <c r="H180" s="57">
        <v>2.0190508666214999E-3</v>
      </c>
      <c r="I180" s="57">
        <v>0</v>
      </c>
    </row>
    <row r="181" spans="2:9" x14ac:dyDescent="0.25">
      <c r="D181" s="30" t="s">
        <v>54</v>
      </c>
      <c r="E181" s="36">
        <v>2.7753878604534986E-3</v>
      </c>
      <c r="F181" s="36">
        <v>2.8474817583199856E-3</v>
      </c>
      <c r="G181" s="36">
        <v>0</v>
      </c>
      <c r="H181" s="36">
        <v>9.5776528730222158E-4</v>
      </c>
      <c r="I181" s="36">
        <v>0</v>
      </c>
    </row>
    <row r="182" spans="2:9" x14ac:dyDescent="0.25">
      <c r="D182" s="30" t="s">
        <v>52</v>
      </c>
      <c r="E182" s="36">
        <v>5.7513840979707201E-3</v>
      </c>
      <c r="F182" s="36">
        <v>5.4891722729859087E-3</v>
      </c>
      <c r="G182" s="36">
        <v>8.3705101695159094E-3</v>
      </c>
      <c r="H182" s="36">
        <v>3.071850585187537E-3</v>
      </c>
      <c r="I182" s="36">
        <v>0</v>
      </c>
    </row>
    <row r="183" spans="2:9" x14ac:dyDescent="0.25">
      <c r="D183" s="30" t="s">
        <v>56</v>
      </c>
      <c r="E183" s="36">
        <v>0</v>
      </c>
      <c r="F183" s="36">
        <v>0</v>
      </c>
      <c r="G183" s="36">
        <v>0</v>
      </c>
      <c r="H183" s="36">
        <v>0</v>
      </c>
      <c r="I183" s="36">
        <v>0</v>
      </c>
    </row>
    <row r="184" spans="2:9" x14ac:dyDescent="0.25">
      <c r="D184" s="30" t="s">
        <v>53</v>
      </c>
      <c r="E184" s="36">
        <v>0.11486367914745625</v>
      </c>
      <c r="F184" s="36">
        <v>8.6016796734489601E-2</v>
      </c>
      <c r="G184" s="36">
        <v>7.499464323976858E-2</v>
      </c>
      <c r="H184" s="36">
        <v>3.6158736854792539E-2</v>
      </c>
      <c r="I184" s="36">
        <v>0</v>
      </c>
    </row>
    <row r="185" spans="2:9" x14ac:dyDescent="0.25">
      <c r="D185" s="30" t="s">
        <v>55</v>
      </c>
      <c r="E185" s="36">
        <v>1.6341568493455944E-2</v>
      </c>
      <c r="F185" s="36">
        <v>7.3158241275879735E-3</v>
      </c>
      <c r="G185" s="36">
        <v>0</v>
      </c>
      <c r="H185" s="36">
        <v>0</v>
      </c>
      <c r="I185" s="36">
        <v>0</v>
      </c>
    </row>
    <row r="186" spans="2:9" x14ac:dyDescent="0.25">
      <c r="D186" s="30" t="s">
        <v>61</v>
      </c>
      <c r="E186" s="36">
        <v>1.946945728887807E-2</v>
      </c>
      <c r="F186" s="36">
        <v>7.683811170340489E-2</v>
      </c>
      <c r="G186" s="36">
        <v>9.9154823173898676E-2</v>
      </c>
      <c r="H186" s="36">
        <v>2.7925160569673275E-2</v>
      </c>
      <c r="I186" s="36">
        <v>0</v>
      </c>
    </row>
    <row r="187" spans="2:9" x14ac:dyDescent="0.25">
      <c r="D187" s="30" t="s">
        <v>51</v>
      </c>
      <c r="E187" s="36">
        <v>1.5934731340429599E-3</v>
      </c>
      <c r="F187" s="36">
        <v>0</v>
      </c>
      <c r="G187" s="36">
        <v>0</v>
      </c>
      <c r="H187" s="36">
        <v>1.8208026705105834E-2</v>
      </c>
      <c r="I187" s="36">
        <v>0</v>
      </c>
    </row>
    <row r="188" spans="2:9" x14ac:dyDescent="0.25">
      <c r="D188" s="30" t="s">
        <v>50</v>
      </c>
      <c r="E188" s="36">
        <v>1.3602005324213514E-2</v>
      </c>
      <c r="F188" s="36">
        <v>7.657847379101735E-3</v>
      </c>
      <c r="G188" s="36">
        <v>5.6515268541717685E-3</v>
      </c>
      <c r="H188" s="36">
        <v>1.8577691907557404E-3</v>
      </c>
      <c r="I188" s="36">
        <v>0</v>
      </c>
    </row>
    <row r="189" spans="2:9" x14ac:dyDescent="0.25">
      <c r="D189" s="30" t="s">
        <v>10</v>
      </c>
      <c r="E189" s="36">
        <v>3.3290179397077867E-2</v>
      </c>
      <c r="F189" s="36">
        <v>4.7887427708402402E-2</v>
      </c>
      <c r="G189" s="36">
        <v>4.4022157819435782E-2</v>
      </c>
      <c r="H189" s="36">
        <v>1.8269511838643671E-2</v>
      </c>
      <c r="I189" s="36">
        <v>0</v>
      </c>
    </row>
    <row r="190" spans="2:9" x14ac:dyDescent="0.25">
      <c r="D190" s="30" t="s">
        <v>58</v>
      </c>
      <c r="E190" s="36">
        <v>7.1061180292365994E-2</v>
      </c>
      <c r="F190" s="36">
        <v>9.711338825262876E-2</v>
      </c>
      <c r="G190" s="36">
        <v>0</v>
      </c>
      <c r="H190" s="36">
        <v>1.3144490815287043E-2</v>
      </c>
      <c r="I190" s="36">
        <v>0</v>
      </c>
    </row>
    <row r="191" spans="2:9" x14ac:dyDescent="0.25">
      <c r="D191" s="30" t="s">
        <v>49</v>
      </c>
      <c r="E191" s="36">
        <v>2.1900527802720046E-3</v>
      </c>
      <c r="F191" s="36">
        <v>4.3011677670487533E-3</v>
      </c>
      <c r="G191" s="36">
        <v>2.1142990041651691E-3</v>
      </c>
      <c r="H191" s="36">
        <v>6.2458361092604933E-3</v>
      </c>
      <c r="I191" s="36">
        <v>0</v>
      </c>
    </row>
    <row r="192" spans="2:9" x14ac:dyDescent="0.25">
      <c r="D192" s="30" t="s">
        <v>57</v>
      </c>
      <c r="E192" s="36">
        <v>0.1066793101404611</v>
      </c>
      <c r="F192" s="36">
        <v>0</v>
      </c>
      <c r="G192" s="36">
        <v>0</v>
      </c>
      <c r="H192" s="36">
        <v>0</v>
      </c>
      <c r="I192" s="36">
        <v>0</v>
      </c>
    </row>
    <row r="193" spans="2:9" x14ac:dyDescent="0.25">
      <c r="D193" s="30" t="s">
        <v>48</v>
      </c>
      <c r="E193" s="36">
        <v>0.12928781668638076</v>
      </c>
      <c r="F193" s="36">
        <v>4.638598597506071E-2</v>
      </c>
      <c r="G193" s="36">
        <v>0</v>
      </c>
      <c r="H193" s="36">
        <v>0</v>
      </c>
      <c r="I193" s="36">
        <v>0</v>
      </c>
    </row>
    <row r="194" spans="2:9" x14ac:dyDescent="0.25">
      <c r="D194" s="30" t="s">
        <v>59</v>
      </c>
      <c r="E194" s="36">
        <v>0.10149193139145439</v>
      </c>
      <c r="F194" s="36">
        <v>4.2063710342819242E-2</v>
      </c>
      <c r="G194" s="36">
        <v>0</v>
      </c>
      <c r="H194" s="36">
        <v>0</v>
      </c>
      <c r="I194" s="36">
        <v>0</v>
      </c>
    </row>
    <row r="195" spans="2:9" x14ac:dyDescent="0.25">
      <c r="D195" s="30" t="s">
        <v>62</v>
      </c>
      <c r="E195" s="36">
        <v>0.13790386130811663</v>
      </c>
      <c r="F195" s="36">
        <v>9.6867936712948008E-2</v>
      </c>
      <c r="G195" s="36">
        <v>6.9134560995537678E-2</v>
      </c>
      <c r="H195" s="36">
        <v>1.8554023130682169E-2</v>
      </c>
      <c r="I195" s="36">
        <v>0</v>
      </c>
    </row>
    <row r="196" spans="2:9" x14ac:dyDescent="0.25"/>
    <row r="197" spans="2:9" x14ac:dyDescent="0.25"/>
    <row r="198" spans="2:9" ht="15" customHeight="1" x14ac:dyDescent="0.25">
      <c r="B198" s="95"/>
      <c r="D198" s="110" t="s">
        <v>124</v>
      </c>
    </row>
    <row r="199" spans="2:9" x14ac:dyDescent="0.25">
      <c r="D199" s="32"/>
    </row>
    <row r="200" spans="2:9" x14ac:dyDescent="0.25">
      <c r="D200" s="23"/>
      <c r="E200" s="49" t="s">
        <v>157</v>
      </c>
      <c r="F200" s="49" t="s">
        <v>158</v>
      </c>
      <c r="G200" s="49" t="s">
        <v>159</v>
      </c>
      <c r="H200" s="49" t="s">
        <v>160</v>
      </c>
      <c r="I200" s="49" t="s">
        <v>161</v>
      </c>
    </row>
    <row r="201" spans="2:9" x14ac:dyDescent="0.25">
      <c r="D201" s="30" t="s">
        <v>59</v>
      </c>
      <c r="E201" s="63">
        <v>1300</v>
      </c>
      <c r="F201" s="55">
        <v>1123</v>
      </c>
      <c r="G201" s="55">
        <v>0</v>
      </c>
      <c r="H201" s="55">
        <v>20241.13</v>
      </c>
      <c r="I201" s="55">
        <v>0</v>
      </c>
    </row>
    <row r="202" spans="2:9" x14ac:dyDescent="0.25">
      <c r="D202" s="30" t="s">
        <v>61</v>
      </c>
      <c r="E202" s="64">
        <v>0</v>
      </c>
      <c r="F202" s="56">
        <v>0</v>
      </c>
      <c r="G202" s="56">
        <v>0</v>
      </c>
      <c r="H202" s="56">
        <v>5740.42</v>
      </c>
      <c r="I202" s="56">
        <v>0</v>
      </c>
    </row>
    <row r="203" spans="2:9" x14ac:dyDescent="0.25">
      <c r="D203" s="30" t="s">
        <v>58</v>
      </c>
      <c r="E203" s="64">
        <v>3032</v>
      </c>
      <c r="F203" s="56">
        <v>1142.58</v>
      </c>
      <c r="G203" s="56">
        <v>1024.98</v>
      </c>
      <c r="H203" s="56">
        <v>2534</v>
      </c>
      <c r="I203" s="56">
        <v>9678.7199999999993</v>
      </c>
    </row>
    <row r="204" spans="2:9" x14ac:dyDescent="0.25">
      <c r="D204" s="30" t="s">
        <v>60</v>
      </c>
      <c r="E204" s="64">
        <v>4916.79</v>
      </c>
      <c r="F204" s="56">
        <v>3554</v>
      </c>
      <c r="G204" s="56">
        <v>2513.9203000000002</v>
      </c>
      <c r="H204" s="56">
        <v>2447.6468</v>
      </c>
      <c r="I204" s="56">
        <v>0</v>
      </c>
    </row>
    <row r="205" spans="2:9" x14ac:dyDescent="0.25">
      <c r="D205" s="30" t="s">
        <v>62</v>
      </c>
      <c r="E205" s="64">
        <v>0</v>
      </c>
      <c r="F205" s="56">
        <v>1993</v>
      </c>
      <c r="G205" s="56">
        <v>1348</v>
      </c>
      <c r="H205" s="56">
        <v>2523</v>
      </c>
      <c r="I205" s="56">
        <v>0</v>
      </c>
    </row>
    <row r="206" spans="2:9" x14ac:dyDescent="0.25">
      <c r="D206" s="30" t="s">
        <v>54</v>
      </c>
      <c r="E206" s="64">
        <v>1544</v>
      </c>
      <c r="F206" s="56">
        <v>1572</v>
      </c>
      <c r="G206" s="56">
        <v>1919.36</v>
      </c>
      <c r="H206" s="56">
        <v>2151.87896</v>
      </c>
      <c r="I206" s="56">
        <v>0</v>
      </c>
    </row>
    <row r="207" spans="2:9" x14ac:dyDescent="0.25">
      <c r="D207" s="30" t="s">
        <v>51</v>
      </c>
      <c r="E207" s="64">
        <v>611</v>
      </c>
      <c r="F207" s="56">
        <v>1281</v>
      </c>
      <c r="G207" s="56">
        <v>1302</v>
      </c>
      <c r="H207" s="56">
        <v>1426</v>
      </c>
      <c r="I207" s="56">
        <v>0</v>
      </c>
    </row>
    <row r="208" spans="2:9" x14ac:dyDescent="0.25">
      <c r="D208" s="30" t="s">
        <v>52</v>
      </c>
      <c r="E208" s="64">
        <v>1403</v>
      </c>
      <c r="F208" s="56">
        <v>1308.51</v>
      </c>
      <c r="G208" s="56">
        <v>1263.83</v>
      </c>
      <c r="H208" s="56">
        <v>1143.19</v>
      </c>
      <c r="I208" s="56">
        <v>0</v>
      </c>
    </row>
    <row r="209" spans="2:9" x14ac:dyDescent="0.25">
      <c r="D209" s="30" t="s">
        <v>10</v>
      </c>
      <c r="E209" s="64">
        <v>1068.9659999999999</v>
      </c>
      <c r="F209" s="56">
        <v>1512.586</v>
      </c>
      <c r="G209" s="56">
        <v>928.10400000000004</v>
      </c>
      <c r="H209" s="56">
        <v>831.11599999999999</v>
      </c>
      <c r="I209" s="56">
        <v>0</v>
      </c>
    </row>
    <row r="210" spans="2:9" x14ac:dyDescent="0.25">
      <c r="D210" s="30" t="s">
        <v>56</v>
      </c>
      <c r="E210" s="64">
        <v>868</v>
      </c>
      <c r="F210" s="56">
        <v>867</v>
      </c>
      <c r="G210" s="56">
        <v>794</v>
      </c>
      <c r="H210" s="56">
        <v>811.2</v>
      </c>
      <c r="I210" s="56">
        <v>0</v>
      </c>
    </row>
    <row r="211" spans="2:9" x14ac:dyDescent="0.25">
      <c r="D211" s="30" t="s">
        <v>53</v>
      </c>
      <c r="E211" s="64">
        <v>1431</v>
      </c>
      <c r="F211" s="56">
        <v>832</v>
      </c>
      <c r="G211" s="56">
        <v>695</v>
      </c>
      <c r="H211" s="56">
        <v>766</v>
      </c>
      <c r="I211" s="56">
        <v>0</v>
      </c>
    </row>
    <row r="212" spans="2:9" x14ac:dyDescent="0.25">
      <c r="D212" s="30" t="s">
        <v>55</v>
      </c>
      <c r="E212" s="64">
        <v>603</v>
      </c>
      <c r="F212" s="56">
        <v>526.94000000000005</v>
      </c>
      <c r="G212" s="56">
        <v>520.66</v>
      </c>
      <c r="H212" s="56">
        <v>667</v>
      </c>
      <c r="I212" s="56">
        <v>0</v>
      </c>
    </row>
    <row r="213" spans="2:9" x14ac:dyDescent="0.25">
      <c r="D213" s="30" t="s">
        <v>57</v>
      </c>
      <c r="E213" s="64">
        <v>569</v>
      </c>
      <c r="F213" s="56">
        <v>610</v>
      </c>
      <c r="G213" s="56">
        <v>634.5</v>
      </c>
      <c r="H213" s="56">
        <v>609</v>
      </c>
      <c r="I213" s="56">
        <v>0</v>
      </c>
    </row>
    <row r="214" spans="2:9" x14ac:dyDescent="0.25">
      <c r="D214" s="30" t="s">
        <v>50</v>
      </c>
      <c r="E214" s="64">
        <v>4180</v>
      </c>
      <c r="F214" s="56">
        <v>667.26</v>
      </c>
      <c r="G214" s="56">
        <v>573</v>
      </c>
      <c r="H214" s="56">
        <v>570.41</v>
      </c>
      <c r="I214" s="56">
        <v>0</v>
      </c>
    </row>
    <row r="215" spans="2:9" x14ac:dyDescent="0.25">
      <c r="D215" s="30" t="s">
        <v>48</v>
      </c>
      <c r="E215" s="64">
        <v>0</v>
      </c>
      <c r="F215" s="56">
        <v>643</v>
      </c>
      <c r="G215" s="56">
        <v>431</v>
      </c>
      <c r="H215" s="56">
        <v>566</v>
      </c>
      <c r="I215" s="56">
        <v>0</v>
      </c>
    </row>
    <row r="216" spans="2:9" x14ac:dyDescent="0.25">
      <c r="D216" s="30" t="s">
        <v>49</v>
      </c>
      <c r="E216" s="64">
        <v>363</v>
      </c>
      <c r="F216" s="56">
        <v>448</v>
      </c>
      <c r="G216" s="56">
        <v>443.43</v>
      </c>
      <c r="H216" s="56">
        <v>558.86</v>
      </c>
      <c r="I216" s="56">
        <v>0</v>
      </c>
    </row>
    <row r="217" spans="2:9" x14ac:dyDescent="0.25">
      <c r="D217" s="51" t="s">
        <v>122</v>
      </c>
    </row>
    <row r="218" spans="2:9" x14ac:dyDescent="0.25">
      <c r="D218" s="51"/>
    </row>
    <row r="219" spans="2:9" x14ac:dyDescent="0.25"/>
    <row r="220" spans="2:9" ht="15" customHeight="1" x14ac:dyDescent="0.25">
      <c r="B220" s="95"/>
      <c r="D220" s="110" t="s">
        <v>123</v>
      </c>
    </row>
    <row r="221" spans="2:9" x14ac:dyDescent="0.25">
      <c r="D221" s="32"/>
    </row>
    <row r="222" spans="2:9" x14ac:dyDescent="0.25">
      <c r="D222" s="23"/>
      <c r="E222" s="49" t="s">
        <v>157</v>
      </c>
      <c r="F222" s="49" t="s">
        <v>158</v>
      </c>
      <c r="G222" s="49" t="s">
        <v>159</v>
      </c>
      <c r="H222" s="49" t="s">
        <v>160</v>
      </c>
      <c r="I222" s="49" t="s">
        <v>161</v>
      </c>
    </row>
    <row r="223" spans="2:9" x14ac:dyDescent="0.25">
      <c r="D223" s="30" t="s">
        <v>51</v>
      </c>
      <c r="E223" s="63">
        <v>2111.7600000000002</v>
      </c>
      <c r="F223" s="55">
        <v>0</v>
      </c>
      <c r="G223" s="55">
        <v>0</v>
      </c>
      <c r="H223" s="55">
        <v>11477.84</v>
      </c>
      <c r="I223" s="55">
        <v>0</v>
      </c>
    </row>
    <row r="224" spans="2:9" x14ac:dyDescent="0.25">
      <c r="D224" s="30" t="s">
        <v>52</v>
      </c>
      <c r="E224" s="64">
        <v>4881</v>
      </c>
      <c r="F224" s="56">
        <v>3829</v>
      </c>
      <c r="G224" s="56">
        <v>3012.66</v>
      </c>
      <c r="H224" s="56">
        <v>6628</v>
      </c>
      <c r="I224" s="56">
        <v>0</v>
      </c>
    </row>
    <row r="225" spans="4:9" x14ac:dyDescent="0.25">
      <c r="D225" s="30" t="s">
        <v>53</v>
      </c>
      <c r="E225" s="64">
        <v>1613</v>
      </c>
      <c r="F225" s="56">
        <v>1613</v>
      </c>
      <c r="G225" s="56">
        <v>1460</v>
      </c>
      <c r="H225" s="56">
        <v>5949</v>
      </c>
      <c r="I225" s="56">
        <v>0</v>
      </c>
    </row>
    <row r="226" spans="4:9" x14ac:dyDescent="0.25">
      <c r="D226" s="30" t="s">
        <v>10</v>
      </c>
      <c r="E226" s="64">
        <v>2649.5590000000002</v>
      </c>
      <c r="F226" s="56">
        <v>2034.1949999999999</v>
      </c>
      <c r="G226" s="56">
        <v>2740</v>
      </c>
      <c r="H226" s="56">
        <v>3159.116</v>
      </c>
      <c r="I226" s="56">
        <v>0</v>
      </c>
    </row>
    <row r="227" spans="4:9" x14ac:dyDescent="0.25">
      <c r="D227" s="30" t="s">
        <v>58</v>
      </c>
      <c r="E227" s="64">
        <v>1788</v>
      </c>
      <c r="F227" s="56">
        <v>2371.4499999999998</v>
      </c>
      <c r="G227" s="56">
        <v>0</v>
      </c>
      <c r="H227" s="56">
        <v>2671</v>
      </c>
      <c r="I227" s="56">
        <v>0</v>
      </c>
    </row>
    <row r="228" spans="4:9" x14ac:dyDescent="0.25">
      <c r="D228" s="30" t="s">
        <v>50</v>
      </c>
      <c r="E228" s="64">
        <v>4141</v>
      </c>
      <c r="F228" s="56">
        <v>2860</v>
      </c>
      <c r="G228" s="56">
        <v>4420.53</v>
      </c>
      <c r="H228" s="56">
        <v>2557.4499999999998</v>
      </c>
      <c r="I228" s="56">
        <v>0</v>
      </c>
    </row>
    <row r="229" spans="4:9" x14ac:dyDescent="0.25">
      <c r="D229" s="30" t="s">
        <v>54</v>
      </c>
      <c r="E229" s="64">
        <v>3364</v>
      </c>
      <c r="F229" s="56">
        <v>3030</v>
      </c>
      <c r="G229" s="56">
        <v>0</v>
      </c>
      <c r="H229" s="56">
        <v>2501</v>
      </c>
      <c r="I229" s="56">
        <v>0</v>
      </c>
    </row>
    <row r="230" spans="4:9" x14ac:dyDescent="0.25">
      <c r="D230" s="30" t="s">
        <v>60</v>
      </c>
      <c r="E230" s="64">
        <v>2988.35</v>
      </c>
      <c r="F230" s="56">
        <v>1747</v>
      </c>
      <c r="G230" s="56">
        <v>2899.2963</v>
      </c>
      <c r="H230" s="56">
        <v>2464.6667000000002</v>
      </c>
      <c r="I230" s="56">
        <v>0</v>
      </c>
    </row>
    <row r="231" spans="4:9" x14ac:dyDescent="0.25">
      <c r="D231" s="30" t="s">
        <v>62</v>
      </c>
      <c r="E231" s="64">
        <v>2728</v>
      </c>
      <c r="F231" s="56">
        <v>4270</v>
      </c>
      <c r="G231" s="56">
        <v>2483</v>
      </c>
      <c r="H231" s="56">
        <v>2414</v>
      </c>
      <c r="I231" s="56">
        <v>0</v>
      </c>
    </row>
    <row r="232" spans="4:9" x14ac:dyDescent="0.25">
      <c r="D232" s="30" t="s">
        <v>61</v>
      </c>
      <c r="E232" s="64">
        <v>1888</v>
      </c>
      <c r="F232" s="56">
        <v>2412</v>
      </c>
      <c r="G232" s="56">
        <v>2388</v>
      </c>
      <c r="H232" s="56">
        <v>2016.18</v>
      </c>
      <c r="I232" s="56">
        <v>0</v>
      </c>
    </row>
    <row r="233" spans="4:9" x14ac:dyDescent="0.25">
      <c r="D233" s="30" t="s">
        <v>49</v>
      </c>
      <c r="E233" s="64">
        <v>796.33</v>
      </c>
      <c r="F233" s="56">
        <v>871</v>
      </c>
      <c r="G233" s="56">
        <v>926.51</v>
      </c>
      <c r="H233" s="56">
        <v>1813.93</v>
      </c>
      <c r="I233" s="56">
        <v>0</v>
      </c>
    </row>
    <row r="234" spans="4:9" x14ac:dyDescent="0.25">
      <c r="D234" s="30" t="s">
        <v>56</v>
      </c>
      <c r="E234" s="64">
        <v>0</v>
      </c>
      <c r="F234" s="56">
        <v>0</v>
      </c>
      <c r="G234" s="56">
        <v>0</v>
      </c>
      <c r="H234" s="56">
        <v>0</v>
      </c>
      <c r="I234" s="56">
        <v>0</v>
      </c>
    </row>
    <row r="235" spans="4:9" x14ac:dyDescent="0.25">
      <c r="D235" s="30" t="s">
        <v>55</v>
      </c>
      <c r="E235" s="64">
        <v>1493</v>
      </c>
      <c r="F235" s="56">
        <v>2211.56</v>
      </c>
      <c r="G235" s="56">
        <v>0</v>
      </c>
      <c r="H235" s="56">
        <v>0</v>
      </c>
      <c r="I235" s="56">
        <v>0</v>
      </c>
    </row>
    <row r="236" spans="4:9" x14ac:dyDescent="0.25">
      <c r="D236" s="30" t="s">
        <v>57</v>
      </c>
      <c r="E236" s="64">
        <v>1123.4000000000001</v>
      </c>
      <c r="F236" s="56">
        <v>0</v>
      </c>
      <c r="G236" s="56">
        <v>0</v>
      </c>
      <c r="H236" s="56">
        <v>0</v>
      </c>
      <c r="I236" s="56">
        <v>0</v>
      </c>
    </row>
    <row r="237" spans="4:9" x14ac:dyDescent="0.25">
      <c r="D237" s="30" t="s">
        <v>48</v>
      </c>
      <c r="E237" s="64">
        <v>0</v>
      </c>
      <c r="F237" s="56">
        <v>1437</v>
      </c>
      <c r="G237" s="56">
        <v>0</v>
      </c>
      <c r="H237" s="56">
        <v>0</v>
      </c>
      <c r="I237" s="56">
        <v>0</v>
      </c>
    </row>
    <row r="238" spans="4:9" x14ac:dyDescent="0.25">
      <c r="D238" s="30" t="s">
        <v>59</v>
      </c>
      <c r="E238" s="64">
        <v>2065</v>
      </c>
      <c r="F238" s="56">
        <v>3390</v>
      </c>
      <c r="G238" s="56">
        <v>0</v>
      </c>
      <c r="H238" s="56">
        <v>0</v>
      </c>
      <c r="I238" s="56">
        <v>0</v>
      </c>
    </row>
    <row r="239" spans="4:9" ht="14.25" customHeight="1" x14ac:dyDescent="0.25">
      <c r="D239" s="51" t="s">
        <v>122</v>
      </c>
    </row>
    <row r="240" spans="4:9" ht="14.25" customHeight="1" x14ac:dyDescent="0.25">
      <c r="D240" s="51"/>
    </row>
    <row r="241" spans="2:9" ht="14.25" customHeight="1" x14ac:dyDescent="0.25"/>
    <row r="242" spans="2:9" x14ac:dyDescent="0.25">
      <c r="B242" s="95"/>
      <c r="D242" s="110" t="s">
        <v>32</v>
      </c>
    </row>
    <row r="243" spans="2:9" x14ac:dyDescent="0.25">
      <c r="D243" s="32"/>
    </row>
    <row r="244" spans="2:9" x14ac:dyDescent="0.25">
      <c r="D244" s="23" t="s">
        <v>0</v>
      </c>
      <c r="E244" s="49" t="s">
        <v>157</v>
      </c>
      <c r="F244" s="49" t="s">
        <v>158</v>
      </c>
      <c r="G244" s="49" t="s">
        <v>159</v>
      </c>
      <c r="H244" s="49" t="s">
        <v>160</v>
      </c>
      <c r="I244" s="49" t="s">
        <v>161</v>
      </c>
    </row>
    <row r="245" spans="2:9" x14ac:dyDescent="0.25">
      <c r="D245" s="30" t="s">
        <v>56</v>
      </c>
      <c r="E245" s="57">
        <v>0.80783508633781431</v>
      </c>
      <c r="F245" s="57">
        <v>0.87646563007531164</v>
      </c>
      <c r="G245" s="57">
        <v>1.0637157708590108</v>
      </c>
      <c r="H245" s="57">
        <v>1.5701815665254266</v>
      </c>
      <c r="I245" s="57">
        <v>2.2440037484486997</v>
      </c>
    </row>
    <row r="246" spans="2:9" x14ac:dyDescent="0.25">
      <c r="D246" s="30" t="s">
        <v>62</v>
      </c>
      <c r="E246" s="57">
        <v>1.3133701076963489E-2</v>
      </c>
      <c r="F246" s="57">
        <v>0.3810138844042622</v>
      </c>
      <c r="G246" s="36">
        <v>0.18854880271510277</v>
      </c>
      <c r="H246" s="36">
        <v>0.66176015832766399</v>
      </c>
      <c r="I246" s="36">
        <v>1.5656168772290395</v>
      </c>
    </row>
    <row r="247" spans="2:9" x14ac:dyDescent="0.25">
      <c r="D247" s="30" t="s">
        <v>61</v>
      </c>
      <c r="E247" s="57">
        <v>1.221708444877099</v>
      </c>
      <c r="F247" s="57">
        <v>1.2486193151803295</v>
      </c>
      <c r="G247" s="36">
        <v>1.0104348647244914</v>
      </c>
      <c r="H247" s="36">
        <v>1.4939960904775202</v>
      </c>
      <c r="I247" s="36">
        <v>1.400866986082592</v>
      </c>
    </row>
    <row r="248" spans="2:9" x14ac:dyDescent="0.25">
      <c r="D248" s="30" t="s">
        <v>59</v>
      </c>
      <c r="E248" s="57">
        <v>0.67153827937345645</v>
      </c>
      <c r="F248" s="57">
        <v>0.63904483020821534</v>
      </c>
      <c r="G248" s="36">
        <v>0.71929120488994536</v>
      </c>
      <c r="H248" s="36">
        <v>0.99439653920970883</v>
      </c>
      <c r="I248" s="36">
        <v>1.093616269749623</v>
      </c>
    </row>
    <row r="249" spans="2:9" x14ac:dyDescent="0.25">
      <c r="D249" s="30" t="s">
        <v>52</v>
      </c>
      <c r="E249" s="57">
        <v>0.95253875679724587</v>
      </c>
      <c r="F249" s="57">
        <v>0.98149077885999259</v>
      </c>
      <c r="G249" s="36">
        <v>1.0531148107022203</v>
      </c>
      <c r="H249" s="36">
        <v>1.5608840785984168</v>
      </c>
      <c r="I249" s="36">
        <v>0.93677490924012685</v>
      </c>
    </row>
    <row r="250" spans="2:9" x14ac:dyDescent="0.25">
      <c r="D250" s="30" t="s">
        <v>55</v>
      </c>
      <c r="E250" s="57">
        <v>0.68040348818207474</v>
      </c>
      <c r="F250" s="57">
        <v>0.38773867876216256</v>
      </c>
      <c r="G250" s="36">
        <v>0.736796661390128</v>
      </c>
      <c r="H250" s="36">
        <v>0.86448399784940144</v>
      </c>
      <c r="I250" s="36">
        <v>0.54151624548736454</v>
      </c>
    </row>
    <row r="251" spans="2:9" x14ac:dyDescent="0.25">
      <c r="D251" s="30" t="s">
        <v>48</v>
      </c>
      <c r="E251" s="57">
        <v>0.5721673589524936</v>
      </c>
      <c r="F251" s="57">
        <v>0.39837376190346258</v>
      </c>
      <c r="G251" s="36">
        <v>0.49883424605541399</v>
      </c>
      <c r="H251" s="36">
        <v>0.48418334409296315</v>
      </c>
      <c r="I251" s="36">
        <v>0.47066957400414822</v>
      </c>
    </row>
    <row r="252" spans="2:9" x14ac:dyDescent="0.25">
      <c r="D252" s="30" t="s">
        <v>10</v>
      </c>
      <c r="E252" s="57">
        <v>0.18494544109487701</v>
      </c>
      <c r="F252" s="57">
        <v>0.55991453935978186</v>
      </c>
      <c r="G252" s="36">
        <v>0.25679592061337542</v>
      </c>
      <c r="H252" s="36">
        <v>0.34346682256650102</v>
      </c>
      <c r="I252" s="36">
        <v>0.41815140717038762</v>
      </c>
    </row>
    <row r="253" spans="2:9" x14ac:dyDescent="0.25">
      <c r="D253" s="30" t="s">
        <v>50</v>
      </c>
      <c r="E253" s="57">
        <v>0.85498319180770643</v>
      </c>
      <c r="F253" s="57">
        <v>1.1333614121070568</v>
      </c>
      <c r="G253" s="36">
        <v>0.32213703068779082</v>
      </c>
      <c r="H253" s="36">
        <v>0.2192167645091774</v>
      </c>
      <c r="I253" s="36">
        <v>0.38305090928989655</v>
      </c>
    </row>
    <row r="254" spans="2:9" x14ac:dyDescent="0.25">
      <c r="D254" s="30" t="s">
        <v>49</v>
      </c>
      <c r="E254" s="57">
        <v>0.10512253345305621</v>
      </c>
      <c r="F254" s="57">
        <v>0.20000430116776705</v>
      </c>
      <c r="G254" s="36">
        <v>0.24314438547899442</v>
      </c>
      <c r="H254" s="36">
        <v>0.23942371752165223</v>
      </c>
      <c r="I254" s="36">
        <v>0.36271013754457465</v>
      </c>
    </row>
    <row r="255" spans="2:9" x14ac:dyDescent="0.25">
      <c r="D255" s="30" t="s">
        <v>51</v>
      </c>
      <c r="E255" s="57">
        <v>7.0112817897890242E-2</v>
      </c>
      <c r="F255" s="57">
        <v>0.15207098736399838</v>
      </c>
      <c r="G255" s="36">
        <v>0.26518246712199933</v>
      </c>
      <c r="H255" s="36">
        <v>0.27918974281162279</v>
      </c>
      <c r="I255" s="36">
        <v>0.2530708894479799</v>
      </c>
    </row>
    <row r="256" spans="2:9" x14ac:dyDescent="0.25">
      <c r="D256" s="30" t="s">
        <v>60</v>
      </c>
      <c r="E256" s="57">
        <v>0.12487327217427857</v>
      </c>
      <c r="F256" s="57">
        <v>0.11454151113491745</v>
      </c>
      <c r="G256" s="36">
        <v>0.13508691441097007</v>
      </c>
      <c r="H256" s="36">
        <v>4.7784203843375499E-2</v>
      </c>
      <c r="I256" s="36">
        <v>0.19140225400484887</v>
      </c>
    </row>
    <row r="257" spans="2:9" x14ac:dyDescent="0.25">
      <c r="D257" s="30" t="s">
        <v>54</v>
      </c>
      <c r="E257" s="57">
        <v>8.9104557625085998E-2</v>
      </c>
      <c r="F257" s="57">
        <v>7.7736252002135617E-2</v>
      </c>
      <c r="G257" s="36">
        <v>0.1045892362336161</v>
      </c>
      <c r="H257" s="36">
        <v>7.1421925710251369E-2</v>
      </c>
      <c r="I257" s="36">
        <v>0.10961127769268934</v>
      </c>
    </row>
    <row r="258" spans="2:9" x14ac:dyDescent="0.25">
      <c r="D258" s="30" t="s">
        <v>53</v>
      </c>
      <c r="E258" s="57">
        <v>0.41319017915543294</v>
      </c>
      <c r="F258" s="57">
        <v>0.16890570995136139</v>
      </c>
      <c r="G258" s="36">
        <v>0.12856224555388901</v>
      </c>
      <c r="H258" s="36">
        <v>4.3691807032874314E-2</v>
      </c>
      <c r="I258" s="36">
        <v>1.6040597293513766E-2</v>
      </c>
    </row>
    <row r="259" spans="2:9" x14ac:dyDescent="0.25">
      <c r="D259" s="30" t="s">
        <v>57</v>
      </c>
      <c r="E259" s="57">
        <v>1.7779885023410182E-2</v>
      </c>
      <c r="F259" s="57">
        <v>0</v>
      </c>
      <c r="G259" s="36">
        <v>5.7165723432230035E-3</v>
      </c>
      <c r="H259" s="36">
        <v>0</v>
      </c>
      <c r="I259" s="36">
        <v>5.5157198014340872E-3</v>
      </c>
    </row>
    <row r="260" spans="2:9" x14ac:dyDescent="0.25">
      <c r="D260" s="30" t="s">
        <v>58</v>
      </c>
      <c r="E260" s="57">
        <v>0</v>
      </c>
      <c r="F260" s="57">
        <v>0</v>
      </c>
      <c r="G260" s="36">
        <v>0</v>
      </c>
      <c r="H260" s="36">
        <v>6.5722454076435214E-3</v>
      </c>
      <c r="I260" s="36">
        <v>3.2383419689119169E-3</v>
      </c>
    </row>
    <row r="261" spans="2:9" x14ac:dyDescent="0.25">
      <c r="D261" s="51"/>
    </row>
    <row r="262" spans="2:9" x14ac:dyDescent="0.25"/>
    <row r="263" spans="2:9" x14ac:dyDescent="0.25">
      <c r="B263" s="95"/>
      <c r="D263" s="110" t="s">
        <v>31</v>
      </c>
    </row>
    <row r="264" spans="2:9" x14ac:dyDescent="0.25">
      <c r="D264" s="32"/>
    </row>
    <row r="265" spans="2:9" x14ac:dyDescent="0.25">
      <c r="D265" s="23" t="s">
        <v>0</v>
      </c>
      <c r="E265" s="49" t="s">
        <v>157</v>
      </c>
      <c r="F265" s="49" t="s">
        <v>158</v>
      </c>
      <c r="G265" s="49" t="s">
        <v>159</v>
      </c>
      <c r="H265" s="49" t="s">
        <v>160</v>
      </c>
      <c r="I265" s="49" t="s">
        <v>161</v>
      </c>
    </row>
    <row r="266" spans="2:9" x14ac:dyDescent="0.25">
      <c r="D266" s="30" t="s">
        <v>57</v>
      </c>
      <c r="E266" s="63">
        <v>3000</v>
      </c>
      <c r="F266" s="55">
        <v>0</v>
      </c>
      <c r="G266" s="55">
        <v>1000</v>
      </c>
      <c r="H266" s="55">
        <v>0</v>
      </c>
      <c r="I266" s="55">
        <v>1000</v>
      </c>
    </row>
    <row r="267" spans="2:9" x14ac:dyDescent="0.25">
      <c r="D267" s="30" t="s">
        <v>53</v>
      </c>
      <c r="E267" s="64">
        <v>225.57528957528959</v>
      </c>
      <c r="F267" s="56">
        <v>436.90435185185186</v>
      </c>
      <c r="G267" s="56">
        <v>288.66666666666669</v>
      </c>
      <c r="H267" s="56">
        <v>432.58620689655174</v>
      </c>
      <c r="I267" s="56">
        <v>756.63636363636363</v>
      </c>
    </row>
    <row r="268" spans="2:9" x14ac:dyDescent="0.25">
      <c r="D268" s="30" t="s">
        <v>49</v>
      </c>
      <c r="E268" s="64">
        <v>435.6875</v>
      </c>
      <c r="F268" s="56">
        <v>639.41935483870964</v>
      </c>
      <c r="G268" s="56">
        <v>566.32078260869559</v>
      </c>
      <c r="H268" s="56">
        <v>508.50310671936757</v>
      </c>
      <c r="I268" s="56">
        <v>704.44943820224717</v>
      </c>
    </row>
    <row r="269" spans="2:9" x14ac:dyDescent="0.25">
      <c r="D269" s="30" t="s">
        <v>59</v>
      </c>
      <c r="E269" s="64">
        <v>405.71627204030221</v>
      </c>
      <c r="F269" s="56">
        <v>486.27341772151897</v>
      </c>
      <c r="G269" s="56">
        <v>508.09656652360513</v>
      </c>
      <c r="H269" s="56">
        <v>527.27153284671533</v>
      </c>
      <c r="I269" s="56">
        <v>564.49286956521735</v>
      </c>
    </row>
    <row r="270" spans="2:9" x14ac:dyDescent="0.25">
      <c r="D270" s="30" t="s">
        <v>58</v>
      </c>
      <c r="E270" s="64">
        <v>0</v>
      </c>
      <c r="F270" s="56">
        <v>0</v>
      </c>
      <c r="G270" s="56">
        <v>0</v>
      </c>
      <c r="H270" s="56">
        <v>446</v>
      </c>
      <c r="I270" s="56">
        <v>500</v>
      </c>
    </row>
    <row r="271" spans="2:9" x14ac:dyDescent="0.25">
      <c r="D271" s="30" t="s">
        <v>52</v>
      </c>
      <c r="E271" s="64">
        <v>211.59397642323174</v>
      </c>
      <c r="F271" s="56">
        <v>220.30228754603738</v>
      </c>
      <c r="G271" s="56">
        <v>208.61633010432189</v>
      </c>
      <c r="H271" s="56">
        <v>655.88282082820831</v>
      </c>
      <c r="I271" s="56">
        <v>498.01379772270599</v>
      </c>
    </row>
    <row r="272" spans="2:9" x14ac:dyDescent="0.25">
      <c r="D272" s="30" t="s">
        <v>54</v>
      </c>
      <c r="E272" s="64">
        <v>274.00327868852457</v>
      </c>
      <c r="F272" s="56">
        <v>509.24712454212454</v>
      </c>
      <c r="G272" s="56">
        <v>462.87701333333337</v>
      </c>
      <c r="H272" s="56">
        <v>301.35379310344825</v>
      </c>
      <c r="I272" s="56">
        <v>422.63376383763836</v>
      </c>
    </row>
    <row r="273" spans="4:9" x14ac:dyDescent="0.25">
      <c r="D273" s="30" t="s">
        <v>48</v>
      </c>
      <c r="E273" s="64">
        <v>204.4375</v>
      </c>
      <c r="F273" s="56">
        <v>229.45890410958904</v>
      </c>
      <c r="G273" s="56">
        <v>294.75</v>
      </c>
      <c r="H273" s="56">
        <v>293.71111111111111</v>
      </c>
      <c r="I273" s="56">
        <v>318.5141242937853</v>
      </c>
    </row>
    <row r="274" spans="4:9" x14ac:dyDescent="0.25">
      <c r="D274" s="30" t="s">
        <v>55</v>
      </c>
      <c r="E274" s="64">
        <v>296.97161572052403</v>
      </c>
      <c r="F274" s="56">
        <v>262.22177358490569</v>
      </c>
      <c r="G274" s="56">
        <v>285.521484375</v>
      </c>
      <c r="H274" s="56">
        <v>173.32595744680853</v>
      </c>
      <c r="I274" s="56">
        <v>315.96153846153845</v>
      </c>
    </row>
    <row r="275" spans="4:9" x14ac:dyDescent="0.25">
      <c r="D275" s="30" t="s">
        <v>61</v>
      </c>
      <c r="E275" s="64">
        <v>151.29482071713147</v>
      </c>
      <c r="F275" s="56">
        <v>165.42692307692309</v>
      </c>
      <c r="G275" s="56">
        <v>151.98598130841123</v>
      </c>
      <c r="H275" s="56">
        <v>209.75389408099687</v>
      </c>
      <c r="I275" s="56">
        <v>248.06667752442996</v>
      </c>
    </row>
    <row r="276" spans="4:9" x14ac:dyDescent="0.25">
      <c r="D276" s="30" t="s">
        <v>10</v>
      </c>
      <c r="E276" s="64">
        <v>35.6</v>
      </c>
      <c r="F276" s="56">
        <v>5.7236842105263159</v>
      </c>
      <c r="G276" s="56">
        <v>35.306000000000004</v>
      </c>
      <c r="H276" s="56">
        <v>139.34042553191489</v>
      </c>
      <c r="I276" s="56">
        <v>206.83591304347826</v>
      </c>
    </row>
    <row r="277" spans="4:9" x14ac:dyDescent="0.25">
      <c r="D277" s="30" t="s">
        <v>50</v>
      </c>
      <c r="E277" s="64">
        <v>307.16136363636366</v>
      </c>
      <c r="F277" s="56">
        <v>274.57974662162161</v>
      </c>
      <c r="G277" s="56">
        <v>108.32643274853801</v>
      </c>
      <c r="H277" s="56">
        <v>110.88237288135593</v>
      </c>
      <c r="I277" s="56">
        <v>189.03819047619047</v>
      </c>
    </row>
    <row r="278" spans="4:9" x14ac:dyDescent="0.25">
      <c r="D278" s="30" t="s">
        <v>51</v>
      </c>
      <c r="E278" s="64">
        <v>627.82249999999999</v>
      </c>
      <c r="F278" s="56">
        <v>141.98969072164948</v>
      </c>
      <c r="G278" s="56">
        <v>165.94709302325583</v>
      </c>
      <c r="H278" s="56">
        <v>283.50722826086957</v>
      </c>
      <c r="I278" s="56">
        <v>175.34561403508772</v>
      </c>
    </row>
    <row r="279" spans="4:9" x14ac:dyDescent="0.25">
      <c r="D279" s="30" t="s">
        <v>56</v>
      </c>
      <c r="E279" s="64">
        <v>79.140121845082675</v>
      </c>
      <c r="F279" s="56">
        <v>78.240813135261916</v>
      </c>
      <c r="G279" s="56">
        <v>75.476070528967256</v>
      </c>
      <c r="H279" s="56">
        <v>186.39778378378401</v>
      </c>
      <c r="I279" s="56">
        <v>140.68064616252832</v>
      </c>
    </row>
    <row r="280" spans="4:9" x14ac:dyDescent="0.25">
      <c r="D280" s="30" t="s">
        <v>60</v>
      </c>
      <c r="E280" s="64">
        <v>687.09900990099015</v>
      </c>
      <c r="F280" s="56">
        <v>677.28810020876824</v>
      </c>
      <c r="G280" s="56">
        <v>656.34648370497428</v>
      </c>
      <c r="H280" s="56">
        <v>551.42723004694835</v>
      </c>
      <c r="I280" s="56">
        <v>129.00020338983049</v>
      </c>
    </row>
    <row r="281" spans="4:9" x14ac:dyDescent="0.25">
      <c r="D281" s="30" t="s">
        <v>62</v>
      </c>
      <c r="E281" s="64">
        <v>1680</v>
      </c>
      <c r="F281" s="56">
        <v>64.830508474576277</v>
      </c>
      <c r="G281" s="56">
        <v>160</v>
      </c>
      <c r="H281" s="56">
        <v>45.32710280373832</v>
      </c>
      <c r="I281" s="56">
        <v>59.87370656370657</v>
      </c>
    </row>
    <row r="282" spans="4:9" x14ac:dyDescent="0.25"/>
    <row r="283" spans="4:9" x14ac:dyDescent="0.25"/>
    <row r="284" spans="4:9" x14ac:dyDescent="0.25"/>
  </sheetData>
  <sortState xmlns:xlrd2="http://schemas.microsoft.com/office/spreadsheetml/2017/richdata2" ref="D223:I238">
    <sortCondition descending="1" ref="I223:I238"/>
  </sortState>
  <phoneticPr fontId="0" type="noConversion"/>
  <pageMargins left="0.1" right="0.13" top="0.16" bottom="0.16" header="0.12" footer="0.12"/>
  <pageSetup paperSize="9" scale="73" fitToHeight="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51" activePane="bottomLeft" state="frozen"/>
      <selection pane="bottomLeft" activeCell="H95" sqref="H95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8.6640625" style="52" customWidth="1"/>
    <col min="5" max="9" width="17.1640625" style="45" customWidth="1"/>
    <col min="10" max="10" width="14.83203125" style="45" customWidth="1"/>
    <col min="11" max="12" width="14.33203125" style="34" customWidth="1"/>
    <col min="13" max="26" width="9.33203125" style="34" customWidth="1"/>
    <col min="27" max="16384" width="9.33203125" style="34" hidden="1"/>
  </cols>
  <sheetData>
    <row r="1" spans="2:10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10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10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  <c r="H3" s="15"/>
      <c r="I3" s="15"/>
    </row>
    <row r="4" spans="2:10" s="12" customFormat="1" ht="11.25" customHeight="1" x14ac:dyDescent="0.2">
      <c r="B4" s="60"/>
      <c r="D4" s="22" t="s">
        <v>117</v>
      </c>
      <c r="E4" s="15"/>
      <c r="F4" s="15"/>
      <c r="G4" s="15"/>
      <c r="H4" s="15"/>
      <c r="I4" s="15"/>
    </row>
    <row r="5" spans="2:10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10" ht="6.75" customHeight="1" x14ac:dyDescent="0.25"/>
    <row r="7" spans="2:10" x14ac:dyDescent="0.25">
      <c r="D7" s="110" t="s">
        <v>139</v>
      </c>
    </row>
    <row r="8" spans="2:10" x14ac:dyDescent="0.25"/>
    <row r="9" spans="2:10" x14ac:dyDescent="0.25">
      <c r="D9" s="23" t="s">
        <v>142</v>
      </c>
      <c r="E9" s="23" t="s">
        <v>136</v>
      </c>
      <c r="F9" s="23" t="s">
        <v>137</v>
      </c>
      <c r="G9" s="23" t="s">
        <v>138</v>
      </c>
      <c r="H9" s="23" t="s">
        <v>140</v>
      </c>
      <c r="I9" s="23" t="s">
        <v>143</v>
      </c>
      <c r="J9" s="34"/>
    </row>
    <row r="10" spans="2:10" x14ac:dyDescent="0.25">
      <c r="D10" s="108" t="s">
        <v>56</v>
      </c>
      <c r="E10" s="126">
        <v>67.92763157894737</v>
      </c>
      <c r="F10" s="102">
        <v>81.286549707602333</v>
      </c>
      <c r="G10" s="102">
        <v>79.455216989843024</v>
      </c>
      <c r="H10" s="102">
        <v>60</v>
      </c>
      <c r="I10" s="55">
        <v>3</v>
      </c>
      <c r="J10" s="34"/>
    </row>
    <row r="11" spans="2:10" x14ac:dyDescent="0.25">
      <c r="D11" s="109" t="s">
        <v>55</v>
      </c>
      <c r="E11" s="127">
        <v>34.375</v>
      </c>
      <c r="F11" s="94">
        <v>64.779874213836479</v>
      </c>
      <c r="G11" s="94">
        <v>72.442899702085413</v>
      </c>
      <c r="H11" s="94">
        <v>60</v>
      </c>
      <c r="I11" s="56">
        <v>7</v>
      </c>
      <c r="J11" s="34"/>
    </row>
    <row r="12" spans="2:10" x14ac:dyDescent="0.25">
      <c r="D12" s="109" t="s">
        <v>57</v>
      </c>
      <c r="E12" s="127">
        <v>32.272727272727273</v>
      </c>
      <c r="F12" s="94">
        <v>65.818181818181813</v>
      </c>
      <c r="G12" s="94">
        <v>70.143540669856449</v>
      </c>
      <c r="H12" s="94">
        <v>60</v>
      </c>
      <c r="I12" s="56">
        <v>5</v>
      </c>
      <c r="J12" s="34"/>
    </row>
    <row r="13" spans="2:10" x14ac:dyDescent="0.25">
      <c r="D13" s="109" t="s">
        <v>48</v>
      </c>
      <c r="E13" s="127">
        <v>33.413461538461533</v>
      </c>
      <c r="F13" s="94">
        <v>62.371794871794869</v>
      </c>
      <c r="G13" s="94">
        <v>72.216599190283389</v>
      </c>
      <c r="H13" s="94">
        <v>60</v>
      </c>
      <c r="I13" s="56">
        <v>3</v>
      </c>
      <c r="J13" s="34"/>
    </row>
    <row r="14" spans="2:10" x14ac:dyDescent="0.25">
      <c r="D14" s="109" t="s">
        <v>59</v>
      </c>
      <c r="E14" s="127">
        <v>35.416666666666664</v>
      </c>
      <c r="F14" s="94">
        <v>62.666666666666664</v>
      </c>
      <c r="G14" s="94">
        <v>69.561403508771932</v>
      </c>
      <c r="H14" s="94">
        <v>60</v>
      </c>
      <c r="I14" s="56">
        <v>8</v>
      </c>
      <c r="J14" s="34"/>
    </row>
    <row r="15" spans="2:10" x14ac:dyDescent="0.25">
      <c r="D15" s="109" t="s">
        <v>62</v>
      </c>
      <c r="E15" s="127">
        <v>33.894230769230766</v>
      </c>
      <c r="F15" s="94">
        <v>63.461538461538467</v>
      </c>
      <c r="G15" s="94">
        <v>68.522267206477721</v>
      </c>
      <c r="H15" s="94">
        <v>60</v>
      </c>
      <c r="I15" s="56">
        <v>1</v>
      </c>
      <c r="J15" s="34"/>
    </row>
    <row r="16" spans="2:10" x14ac:dyDescent="0.25">
      <c r="D16" s="109" t="s">
        <v>60</v>
      </c>
      <c r="E16" s="127">
        <v>34.321120689655174</v>
      </c>
      <c r="F16" s="94">
        <v>62.356321839080458</v>
      </c>
      <c r="G16" s="94">
        <v>70.009074410163336</v>
      </c>
      <c r="H16" s="94">
        <v>60</v>
      </c>
      <c r="I16" s="56">
        <v>8</v>
      </c>
      <c r="J16" s="34"/>
    </row>
    <row r="17" spans="2:10" x14ac:dyDescent="0.25">
      <c r="D17" s="109" t="s">
        <v>49</v>
      </c>
      <c r="E17" s="127">
        <v>33.541666666666664</v>
      </c>
      <c r="F17" s="94">
        <v>64.833333333333343</v>
      </c>
      <c r="G17" s="94">
        <v>68.728070175438589</v>
      </c>
      <c r="H17" s="94">
        <v>60</v>
      </c>
      <c r="I17" s="56">
        <v>0</v>
      </c>
      <c r="J17" s="34"/>
    </row>
    <row r="18" spans="2:10" x14ac:dyDescent="0.25">
      <c r="D18" s="109" t="s">
        <v>61</v>
      </c>
      <c r="E18" s="127">
        <v>33.125</v>
      </c>
      <c r="F18" s="94">
        <v>61.44444444444445</v>
      </c>
      <c r="G18" s="94">
        <v>69.956140350877192</v>
      </c>
      <c r="H18" s="94">
        <v>60</v>
      </c>
      <c r="I18" s="56">
        <v>2</v>
      </c>
      <c r="J18" s="34"/>
    </row>
    <row r="19" spans="2:10" x14ac:dyDescent="0.25">
      <c r="D19" s="109" t="s">
        <v>51</v>
      </c>
      <c r="E19" s="127">
        <v>35.087719298245617</v>
      </c>
      <c r="F19" s="94">
        <v>61.87134502923977</v>
      </c>
      <c r="G19" s="94">
        <v>69.298245614035082</v>
      </c>
      <c r="H19" s="94">
        <v>60</v>
      </c>
      <c r="I19" s="56">
        <v>1</v>
      </c>
      <c r="J19" s="34"/>
    </row>
    <row r="20" spans="2:10" x14ac:dyDescent="0.25">
      <c r="D20" s="109" t="s">
        <v>144</v>
      </c>
      <c r="E20" s="127">
        <v>33.315677966101696</v>
      </c>
      <c r="F20" s="94">
        <v>66.666666666666657</v>
      </c>
      <c r="G20" s="94">
        <v>66.726137377341658</v>
      </c>
      <c r="H20" s="94">
        <v>60</v>
      </c>
      <c r="I20" s="56">
        <v>0</v>
      </c>
      <c r="J20" s="34"/>
    </row>
    <row r="21" spans="2:10" x14ac:dyDescent="0.25">
      <c r="D21" s="109" t="s">
        <v>58</v>
      </c>
      <c r="E21" s="127">
        <v>33.209745762711862</v>
      </c>
      <c r="F21" s="94">
        <v>60.960451977401128</v>
      </c>
      <c r="G21" s="94">
        <v>68.777876895628907</v>
      </c>
      <c r="H21" s="94">
        <v>60</v>
      </c>
      <c r="I21" s="56">
        <v>3</v>
      </c>
      <c r="J21" s="34"/>
    </row>
    <row r="22" spans="2:10" x14ac:dyDescent="0.25">
      <c r="D22" s="109" t="s">
        <v>54</v>
      </c>
      <c r="E22" s="127">
        <v>29.608050847457626</v>
      </c>
      <c r="F22" s="94">
        <v>61.073446327683619</v>
      </c>
      <c r="G22" s="94">
        <v>68.465655664585185</v>
      </c>
      <c r="H22" s="94">
        <v>60</v>
      </c>
      <c r="I22" s="56">
        <v>1</v>
      </c>
      <c r="J22" s="34"/>
    </row>
    <row r="23" spans="2:10" x14ac:dyDescent="0.25">
      <c r="D23" s="109" t="s">
        <v>50</v>
      </c>
      <c r="E23" s="127">
        <v>33.421610169491522</v>
      </c>
      <c r="F23" s="94">
        <v>62.146892655367232</v>
      </c>
      <c r="G23" s="94">
        <v>64.317573595004461</v>
      </c>
      <c r="H23" s="94">
        <v>60</v>
      </c>
      <c r="I23" s="56">
        <v>1</v>
      </c>
      <c r="J23" s="34"/>
    </row>
    <row r="24" spans="2:10" x14ac:dyDescent="0.25">
      <c r="D24" s="109" t="s">
        <v>52</v>
      </c>
      <c r="E24" s="127">
        <v>31.688596491228072</v>
      </c>
      <c r="F24" s="94">
        <v>61.754385964912281</v>
      </c>
      <c r="G24" s="94">
        <v>64.589104339796862</v>
      </c>
      <c r="H24" s="94">
        <v>60</v>
      </c>
      <c r="I24" s="56">
        <v>0</v>
      </c>
      <c r="J24" s="34"/>
    </row>
    <row r="25" spans="2:10" x14ac:dyDescent="0.25">
      <c r="D25" s="109" t="s">
        <v>53</v>
      </c>
      <c r="E25" s="127">
        <v>31.539351851851851</v>
      </c>
      <c r="F25" s="94">
        <v>60.493827160493822</v>
      </c>
      <c r="G25" s="94">
        <v>56.968810916179336</v>
      </c>
      <c r="H25" s="94">
        <v>60</v>
      </c>
      <c r="I25" s="56">
        <v>6</v>
      </c>
      <c r="J25" s="34"/>
    </row>
    <row r="26" spans="2:10" x14ac:dyDescent="0.25">
      <c r="D26" s="34"/>
      <c r="E26" s="109">
        <v>35.386937431394074</v>
      </c>
      <c r="F26" s="127">
        <v>63.991950237833883</v>
      </c>
      <c r="G26" s="94">
        <v>68.756138425096765</v>
      </c>
      <c r="H26" s="94">
        <v>960</v>
      </c>
      <c r="I26" s="56">
        <v>49</v>
      </c>
    </row>
    <row r="27" spans="2:10" x14ac:dyDescent="0.25">
      <c r="D27" s="52" t="s">
        <v>141</v>
      </c>
    </row>
    <row r="28" spans="2:10" x14ac:dyDescent="0.25"/>
    <row r="29" spans="2:10" x14ac:dyDescent="0.25">
      <c r="B29" s="95"/>
      <c r="D29" s="110" t="s">
        <v>105</v>
      </c>
      <c r="F29" s="40"/>
      <c r="G29" s="40"/>
      <c r="H29" s="40"/>
      <c r="I29" s="40"/>
      <c r="J29" s="40"/>
    </row>
    <row r="30" spans="2:10" x14ac:dyDescent="0.25">
      <c r="B30" s="95"/>
      <c r="D30" s="32"/>
      <c r="F30" s="40"/>
      <c r="G30" s="40"/>
      <c r="H30" s="40"/>
      <c r="I30" s="40"/>
      <c r="J30" s="40"/>
    </row>
    <row r="31" spans="2:10" x14ac:dyDescent="0.25">
      <c r="B31" s="95"/>
      <c r="D31" s="23" t="s">
        <v>0</v>
      </c>
      <c r="E31" s="49" t="s">
        <v>157</v>
      </c>
      <c r="F31" s="49" t="s">
        <v>158</v>
      </c>
      <c r="G31" s="49" t="s">
        <v>159</v>
      </c>
      <c r="H31" s="49" t="s">
        <v>160</v>
      </c>
      <c r="I31" s="49" t="s">
        <v>161</v>
      </c>
      <c r="J31" s="61"/>
    </row>
    <row r="32" spans="2:10" x14ac:dyDescent="0.25">
      <c r="B32" s="95"/>
      <c r="D32" s="30" t="s">
        <v>60</v>
      </c>
      <c r="E32" s="108">
        <v>25.711935333111956</v>
      </c>
      <c r="F32" s="102">
        <v>26.372490431829089</v>
      </c>
      <c r="G32" s="102">
        <v>187.59850886560324</v>
      </c>
      <c r="H32" s="102">
        <v>36.121520120799879</v>
      </c>
      <c r="I32" s="102">
        <v>130.06835159501989</v>
      </c>
      <c r="J32" s="62"/>
    </row>
    <row r="33" spans="2:10" x14ac:dyDescent="0.25">
      <c r="B33" s="95"/>
      <c r="D33" s="30" t="s">
        <v>55</v>
      </c>
      <c r="E33" s="109">
        <v>12.745551281001882</v>
      </c>
      <c r="F33" s="94">
        <v>18.725239199294649</v>
      </c>
      <c r="G33" s="94">
        <v>38.585306527674362</v>
      </c>
      <c r="H33" s="94">
        <v>41.145128476911765</v>
      </c>
      <c r="I33" s="94">
        <v>93.042868492306695</v>
      </c>
      <c r="J33" s="62"/>
    </row>
    <row r="34" spans="2:10" x14ac:dyDescent="0.25">
      <c r="B34" s="95"/>
      <c r="D34" s="30" t="s">
        <v>53</v>
      </c>
      <c r="E34" s="109">
        <v>15.361842866440089</v>
      </c>
      <c r="F34" s="94">
        <v>27.112155904040709</v>
      </c>
      <c r="G34" s="94">
        <v>43.610521040152669</v>
      </c>
      <c r="H34" s="94">
        <v>51.681493619996509</v>
      </c>
      <c r="I34" s="94">
        <v>88.703272735959487</v>
      </c>
      <c r="J34" s="62"/>
    </row>
    <row r="35" spans="2:10" x14ac:dyDescent="0.25">
      <c r="B35" s="95"/>
      <c r="D35" s="30" t="s">
        <v>54</v>
      </c>
      <c r="E35" s="109">
        <v>49.568373056835163</v>
      </c>
      <c r="F35" s="94">
        <v>112.10386174222698</v>
      </c>
      <c r="G35" s="94">
        <v>78.629531644336851</v>
      </c>
      <c r="H35" s="94">
        <v>34.941988019637641</v>
      </c>
      <c r="I35" s="94">
        <v>78.08552759025666</v>
      </c>
      <c r="J35" s="62"/>
    </row>
    <row r="36" spans="2:10" x14ac:dyDescent="0.25">
      <c r="B36" s="95"/>
      <c r="D36" s="30" t="s">
        <v>51</v>
      </c>
      <c r="E36" s="109">
        <v>22.60099637681159</v>
      </c>
      <c r="F36" s="94">
        <v>26.04959652506038</v>
      </c>
      <c r="G36" s="94">
        <v>54.470009344122147</v>
      </c>
      <c r="H36" s="94">
        <v>71.379704878097485</v>
      </c>
      <c r="I36" s="94">
        <v>42.838731189010161</v>
      </c>
      <c r="J36" s="62"/>
    </row>
    <row r="37" spans="2:10" x14ac:dyDescent="0.25">
      <c r="B37" s="95"/>
      <c r="D37" s="30" t="s">
        <v>52</v>
      </c>
      <c r="E37" s="109">
        <v>95.11340174509607</v>
      </c>
      <c r="F37" s="94">
        <v>116.13049918502023</v>
      </c>
      <c r="G37" s="94">
        <v>27.280466002372389</v>
      </c>
      <c r="H37" s="94">
        <v>30.904427366689259</v>
      </c>
      <c r="I37" s="94">
        <v>32.870553150818374</v>
      </c>
      <c r="J37" s="62"/>
    </row>
    <row r="38" spans="2:10" x14ac:dyDescent="0.25">
      <c r="B38" s="95"/>
      <c r="D38" s="30" t="s">
        <v>56</v>
      </c>
      <c r="E38" s="109">
        <v>21.891040098662813</v>
      </c>
      <c r="F38" s="94">
        <v>25.098309954764371</v>
      </c>
      <c r="G38" s="94">
        <v>33.121653462793532</v>
      </c>
      <c r="H38" s="94">
        <v>24.734884970177454</v>
      </c>
      <c r="I38" s="94">
        <v>23.329470230443043</v>
      </c>
      <c r="J38" s="62"/>
    </row>
    <row r="39" spans="2:10" x14ac:dyDescent="0.25">
      <c r="B39" s="95"/>
      <c r="D39" s="30" t="s">
        <v>59</v>
      </c>
      <c r="E39" s="109">
        <v>17.448058093400793</v>
      </c>
      <c r="F39" s="94">
        <v>17.487917830435176</v>
      </c>
      <c r="G39" s="94">
        <v>18.021299316557936</v>
      </c>
      <c r="H39" s="94">
        <v>18.752109935063647</v>
      </c>
      <c r="I39" s="94">
        <v>18.909984788024428</v>
      </c>
      <c r="J39" s="62"/>
    </row>
    <row r="40" spans="2:10" x14ac:dyDescent="0.25">
      <c r="B40" s="95"/>
      <c r="D40" s="30" t="s">
        <v>50</v>
      </c>
      <c r="E40" s="109">
        <v>8.8419472812586246</v>
      </c>
      <c r="F40" s="94">
        <v>7.8769496042009566</v>
      </c>
      <c r="G40" s="94">
        <v>15.040328666051815</v>
      </c>
      <c r="H40" s="94">
        <v>16.708877797094946</v>
      </c>
      <c r="I40" s="94">
        <v>17.454877980677946</v>
      </c>
      <c r="J40" s="62"/>
    </row>
    <row r="41" spans="2:10" x14ac:dyDescent="0.25">
      <c r="B41" s="95"/>
      <c r="D41" s="30" t="s">
        <v>58</v>
      </c>
      <c r="E41" s="109">
        <v>13.975821163975848</v>
      </c>
      <c r="F41" s="94">
        <v>14.801596397871473</v>
      </c>
      <c r="G41" s="94">
        <v>14.58960976578007</v>
      </c>
      <c r="H41" s="94">
        <v>12.789262508871538</v>
      </c>
      <c r="I41" s="94">
        <v>15.028088958078504</v>
      </c>
      <c r="J41" s="62"/>
    </row>
    <row r="42" spans="2:10" x14ac:dyDescent="0.25">
      <c r="B42" s="95"/>
      <c r="D42" s="30" t="s">
        <v>48</v>
      </c>
      <c r="E42" s="109">
        <v>14.409215562185457</v>
      </c>
      <c r="F42" s="94">
        <v>14.806578552117752</v>
      </c>
      <c r="G42" s="94">
        <v>14.616047924886956</v>
      </c>
      <c r="H42" s="94">
        <v>14.931269517175114</v>
      </c>
      <c r="I42" s="94">
        <v>15.020385966002673</v>
      </c>
      <c r="J42" s="62"/>
    </row>
    <row r="43" spans="2:10" x14ac:dyDescent="0.25">
      <c r="B43" s="95"/>
      <c r="D43" s="30" t="s">
        <v>10</v>
      </c>
      <c r="E43" s="109">
        <v>11.677360712822614</v>
      </c>
      <c r="F43" s="94">
        <v>12.4924750447914</v>
      </c>
      <c r="G43" s="94">
        <v>12.292558335606417</v>
      </c>
      <c r="H43" s="94">
        <v>10.704521477015826</v>
      </c>
      <c r="I43" s="94">
        <v>11.599032865697659</v>
      </c>
      <c r="J43" s="62"/>
    </row>
    <row r="44" spans="2:10" x14ac:dyDescent="0.25">
      <c r="B44" s="95"/>
      <c r="D44" s="30" t="s">
        <v>57</v>
      </c>
      <c r="E44" s="109">
        <v>5.7662619625767748</v>
      </c>
      <c r="F44" s="94">
        <v>5.300906344410877</v>
      </c>
      <c r="G44" s="94">
        <v>5.7183425618309345</v>
      </c>
      <c r="H44" s="94">
        <v>7.0401592452577697</v>
      </c>
      <c r="I44" s="94">
        <v>10.967451698446773</v>
      </c>
      <c r="J44" s="62"/>
    </row>
    <row r="45" spans="2:10" x14ac:dyDescent="0.25">
      <c r="B45" s="95"/>
      <c r="D45" s="30" t="s">
        <v>49</v>
      </c>
      <c r="E45" s="109">
        <v>13.062428055146567</v>
      </c>
      <c r="F45" s="94">
        <v>12.531722972331416</v>
      </c>
      <c r="G45" s="94">
        <v>10.022850012273954</v>
      </c>
      <c r="H45" s="94">
        <v>8.856344326439352</v>
      </c>
      <c r="I45" s="94">
        <v>10.240116360577597</v>
      </c>
      <c r="J45" s="62"/>
    </row>
    <row r="46" spans="2:10" x14ac:dyDescent="0.25">
      <c r="B46" s="95"/>
      <c r="D46" s="30" t="s">
        <v>62</v>
      </c>
      <c r="E46" s="109">
        <v>9.1037729412567376</v>
      </c>
      <c r="F46" s="94">
        <v>9.2973817897616264</v>
      </c>
      <c r="G46" s="94">
        <v>7.8105229993698799</v>
      </c>
      <c r="H46" s="94">
        <v>11.217036056897122</v>
      </c>
      <c r="I46" s="94">
        <v>9.1369224373441025</v>
      </c>
      <c r="J46" s="62"/>
    </row>
    <row r="47" spans="2:10" x14ac:dyDescent="0.25">
      <c r="B47" s="95"/>
      <c r="D47" s="30" t="s">
        <v>61</v>
      </c>
      <c r="E47" s="109">
        <v>6.8066188473905527</v>
      </c>
      <c r="F47" s="94">
        <v>7.8100878700112899</v>
      </c>
      <c r="G47" s="94">
        <v>7.4327253700104645</v>
      </c>
      <c r="H47" s="94">
        <v>6.5564934131736532</v>
      </c>
      <c r="I47" s="94">
        <v>6.4263604491641679</v>
      </c>
      <c r="J47" s="62"/>
    </row>
    <row r="48" spans="2:10" x14ac:dyDescent="0.25">
      <c r="B48" s="95"/>
      <c r="D48" s="51" t="s">
        <v>156</v>
      </c>
    </row>
    <row r="49" spans="2:10" x14ac:dyDescent="0.25">
      <c r="B49" s="95"/>
      <c r="D49" s="51"/>
    </row>
    <row r="50" spans="2:10" x14ac:dyDescent="0.25">
      <c r="B50" s="95"/>
    </row>
    <row r="51" spans="2:10" x14ac:dyDescent="0.25">
      <c r="B51" s="95"/>
      <c r="D51" s="110" t="s">
        <v>19</v>
      </c>
      <c r="F51" s="50"/>
      <c r="G51" s="50"/>
      <c r="H51" s="50"/>
      <c r="I51" s="50"/>
      <c r="J51" s="50"/>
    </row>
    <row r="52" spans="2:10" x14ac:dyDescent="0.25">
      <c r="B52" s="95"/>
      <c r="D52" s="32"/>
      <c r="F52" s="50"/>
      <c r="G52" s="50"/>
      <c r="H52" s="50"/>
      <c r="I52" s="50"/>
      <c r="J52" s="50"/>
    </row>
    <row r="53" spans="2:10" x14ac:dyDescent="0.25">
      <c r="B53" s="95"/>
      <c r="D53" s="23" t="s">
        <v>0</v>
      </c>
      <c r="E53" s="49" t="s">
        <v>157</v>
      </c>
      <c r="F53" s="49" t="s">
        <v>158</v>
      </c>
      <c r="G53" s="49" t="s">
        <v>159</v>
      </c>
      <c r="H53" s="49" t="s">
        <v>160</v>
      </c>
      <c r="I53" s="49" t="s">
        <v>161</v>
      </c>
      <c r="J53" s="61"/>
    </row>
    <row r="54" spans="2:10" x14ac:dyDescent="0.25">
      <c r="B54" s="95"/>
      <c r="D54" s="30" t="s">
        <v>61</v>
      </c>
      <c r="E54" s="108">
        <v>99.816967598318087</v>
      </c>
      <c r="F54" s="102">
        <v>99.052574738598992</v>
      </c>
      <c r="G54" s="102">
        <v>99.830567598544874</v>
      </c>
      <c r="H54" s="102">
        <v>99.540119760479044</v>
      </c>
      <c r="I54" s="102">
        <v>98.821198109852133</v>
      </c>
      <c r="J54" s="62"/>
    </row>
    <row r="55" spans="2:10" x14ac:dyDescent="0.25">
      <c r="B55" s="95"/>
      <c r="D55" s="30" t="s">
        <v>49</v>
      </c>
      <c r="E55" s="109">
        <v>93.460045509302631</v>
      </c>
      <c r="F55" s="94">
        <v>59.634630357583696</v>
      </c>
      <c r="G55" s="94">
        <v>98.420751166025696</v>
      </c>
      <c r="H55" s="94">
        <v>98.621203651947084</v>
      </c>
      <c r="I55" s="94">
        <v>98.759287817187726</v>
      </c>
      <c r="J55" s="62"/>
    </row>
    <row r="56" spans="2:10" x14ac:dyDescent="0.25">
      <c r="B56" s="95"/>
      <c r="D56" s="30" t="s">
        <v>48</v>
      </c>
      <c r="E56" s="109">
        <v>98.764427568333176</v>
      </c>
      <c r="F56" s="94">
        <v>98.789426254130376</v>
      </c>
      <c r="G56" s="94">
        <v>98.657872757121041</v>
      </c>
      <c r="H56" s="94">
        <v>98.150372327648327</v>
      </c>
      <c r="I56" s="94">
        <v>98.365393579663746</v>
      </c>
      <c r="J56" s="62"/>
    </row>
    <row r="57" spans="2:10" x14ac:dyDescent="0.25">
      <c r="B57" s="95"/>
      <c r="D57" s="30" t="s">
        <v>57</v>
      </c>
      <c r="E57" s="109">
        <v>98.314526496214825</v>
      </c>
      <c r="F57" s="94">
        <v>98.770215034654342</v>
      </c>
      <c r="G57" s="94">
        <v>98.504983388704318</v>
      </c>
      <c r="H57" s="94">
        <v>98.190090662741298</v>
      </c>
      <c r="I57" s="94">
        <v>96.760954665993182</v>
      </c>
      <c r="J57" s="62"/>
    </row>
    <row r="58" spans="2:10" x14ac:dyDescent="0.25">
      <c r="B58" s="95"/>
      <c r="D58" s="30" t="s">
        <v>62</v>
      </c>
      <c r="E58" s="109">
        <v>98.819676605035127</v>
      </c>
      <c r="F58" s="94">
        <v>98.274065390126353</v>
      </c>
      <c r="G58" s="94">
        <v>95.790800252047887</v>
      </c>
      <c r="H58" s="94">
        <v>97.578564340059543</v>
      </c>
      <c r="I58" s="94">
        <v>96.602921962228294</v>
      </c>
      <c r="J58" s="62"/>
    </row>
    <row r="59" spans="2:10" x14ac:dyDescent="0.25">
      <c r="B59" s="95"/>
      <c r="D59" s="30" t="s">
        <v>50</v>
      </c>
      <c r="E59" s="109">
        <v>97.270908087220533</v>
      </c>
      <c r="F59" s="94">
        <v>98.550043106826564</v>
      </c>
      <c r="G59" s="94">
        <v>96.738492496017443</v>
      </c>
      <c r="H59" s="94">
        <v>95.252649879423473</v>
      </c>
      <c r="I59" s="94">
        <v>94.320656726419841</v>
      </c>
      <c r="J59" s="62"/>
    </row>
    <row r="60" spans="2:10" x14ac:dyDescent="0.25">
      <c r="B60" s="95"/>
      <c r="D60" s="30" t="s">
        <v>10</v>
      </c>
      <c r="E60" s="109">
        <v>92.287996722654654</v>
      </c>
      <c r="F60" s="94">
        <v>91.059636549782439</v>
      </c>
      <c r="G60" s="94">
        <v>90.971309544473925</v>
      </c>
      <c r="H60" s="94">
        <v>92.933936196935434</v>
      </c>
      <c r="I60" s="94">
        <v>92.794287160167571</v>
      </c>
      <c r="J60" s="62"/>
    </row>
    <row r="61" spans="2:10" x14ac:dyDescent="0.25">
      <c r="B61" s="95"/>
      <c r="D61" s="30" t="s">
        <v>58</v>
      </c>
      <c r="E61" s="109">
        <v>94.120166159907498</v>
      </c>
      <c r="F61" s="94">
        <v>94.781006958657386</v>
      </c>
      <c r="G61" s="94">
        <v>93.771337832473193</v>
      </c>
      <c r="H61" s="94">
        <v>93.377395315826831</v>
      </c>
      <c r="I61" s="94">
        <v>88.657844990548213</v>
      </c>
      <c r="J61" s="62"/>
    </row>
    <row r="62" spans="2:10" x14ac:dyDescent="0.25">
      <c r="B62" s="95"/>
      <c r="D62" s="30" t="s">
        <v>52</v>
      </c>
      <c r="E62" s="109">
        <v>64.309157581527799</v>
      </c>
      <c r="F62" s="94">
        <v>54.417961949214586</v>
      </c>
      <c r="G62" s="94">
        <v>90.179367022272842</v>
      </c>
      <c r="H62" s="94">
        <v>88.522595398660116</v>
      </c>
      <c r="I62" s="94">
        <v>87.888165936055429</v>
      </c>
      <c r="J62" s="62"/>
    </row>
    <row r="63" spans="2:10" x14ac:dyDescent="0.25">
      <c r="B63" s="95"/>
      <c r="D63" s="30" t="s">
        <v>56</v>
      </c>
      <c r="E63" s="109">
        <v>84.76587567471681</v>
      </c>
      <c r="F63" s="94">
        <v>79.031267007250577</v>
      </c>
      <c r="G63" s="94">
        <v>66.970755866165192</v>
      </c>
      <c r="H63" s="94">
        <v>77.090356759159789</v>
      </c>
      <c r="I63" s="94">
        <v>83.369739240554921</v>
      </c>
      <c r="J63" s="62"/>
    </row>
    <row r="64" spans="2:10" x14ac:dyDescent="0.25">
      <c r="B64" s="95"/>
      <c r="D64" s="30" t="s">
        <v>59</v>
      </c>
      <c r="E64" s="109">
        <v>84.129872966184976</v>
      </c>
      <c r="F64" s="94">
        <v>74.981529867555636</v>
      </c>
      <c r="G64" s="94">
        <v>75.846536191363782</v>
      </c>
      <c r="H64" s="94">
        <v>75.937804078876823</v>
      </c>
      <c r="I64" s="94">
        <v>76.520646398730136</v>
      </c>
      <c r="J64" s="62"/>
    </row>
    <row r="65" spans="2:10" x14ac:dyDescent="0.25">
      <c r="B65" s="95"/>
      <c r="D65" s="30" t="s">
        <v>51</v>
      </c>
      <c r="E65" s="109">
        <v>84.34445567913717</v>
      </c>
      <c r="F65" s="94">
        <v>83.525865458426168</v>
      </c>
      <c r="G65" s="94">
        <v>67.828386250223659</v>
      </c>
      <c r="H65" s="94">
        <v>61.240789920329064</v>
      </c>
      <c r="I65" s="94">
        <v>75.857469935759212</v>
      </c>
      <c r="J65" s="62"/>
    </row>
    <row r="66" spans="2:10" x14ac:dyDescent="0.25">
      <c r="B66" s="95"/>
      <c r="D66" s="30" t="s">
        <v>54</v>
      </c>
      <c r="E66" s="109">
        <v>67.363634562858067</v>
      </c>
      <c r="F66" s="94">
        <v>52.635322742552738</v>
      </c>
      <c r="G66" s="94">
        <v>58.229153822075943</v>
      </c>
      <c r="H66" s="94">
        <v>72.378896755403844</v>
      </c>
      <c r="I66" s="94">
        <v>60.659687042665766</v>
      </c>
      <c r="J66" s="62"/>
    </row>
    <row r="67" spans="2:10" x14ac:dyDescent="0.25">
      <c r="B67" s="95"/>
      <c r="D67" s="30" t="s">
        <v>55</v>
      </c>
      <c r="E67" s="109">
        <v>92.086621429156096</v>
      </c>
      <c r="F67" s="94">
        <v>86.524834274891433</v>
      </c>
      <c r="G67" s="94">
        <v>83.033010672623476</v>
      </c>
      <c r="H67" s="94">
        <v>81.213136614637648</v>
      </c>
      <c r="I67" s="94">
        <v>54.13038896184964</v>
      </c>
      <c r="J67" s="62"/>
    </row>
    <row r="68" spans="2:10" x14ac:dyDescent="0.25">
      <c r="B68" s="95"/>
      <c r="D68" s="30" t="s">
        <v>60</v>
      </c>
      <c r="E68" s="109">
        <v>80.75858761022765</v>
      </c>
      <c r="F68" s="94">
        <v>81.272966686767006</v>
      </c>
      <c r="G68" s="94">
        <v>50.456906716500924</v>
      </c>
      <c r="H68" s="94">
        <v>76.50047413397553</v>
      </c>
      <c r="I68" s="94">
        <v>54.010789016855512</v>
      </c>
      <c r="J68" s="62"/>
    </row>
    <row r="69" spans="2:10" x14ac:dyDescent="0.25">
      <c r="B69" s="95"/>
      <c r="D69" s="30" t="s">
        <v>53</v>
      </c>
      <c r="E69" s="109">
        <v>89.391857690360837</v>
      </c>
      <c r="F69" s="94">
        <v>79.701071293701432</v>
      </c>
      <c r="G69" s="94">
        <v>58.588584536499802</v>
      </c>
      <c r="H69" s="94">
        <v>59.648662821185106</v>
      </c>
      <c r="I69" s="94">
        <v>46.367740856644609</v>
      </c>
      <c r="J69" s="62"/>
    </row>
    <row r="70" spans="2:10" x14ac:dyDescent="0.25">
      <c r="B70" s="95"/>
    </row>
    <row r="71" spans="2:10" x14ac:dyDescent="0.25">
      <c r="B71" s="95"/>
    </row>
    <row r="72" spans="2:10" x14ac:dyDescent="0.25">
      <c r="B72" s="95"/>
      <c r="D72" s="110" t="s">
        <v>91</v>
      </c>
    </row>
    <row r="73" spans="2:10" x14ac:dyDescent="0.25">
      <c r="B73" s="95"/>
      <c r="D73" s="32"/>
    </row>
    <row r="74" spans="2:10" x14ac:dyDescent="0.25">
      <c r="B74" s="95"/>
      <c r="D74" s="23" t="s">
        <v>0</v>
      </c>
      <c r="E74" s="49" t="s">
        <v>157</v>
      </c>
      <c r="F74" s="49" t="s">
        <v>158</v>
      </c>
      <c r="G74" s="49" t="s">
        <v>159</v>
      </c>
      <c r="H74" s="49" t="s">
        <v>160</v>
      </c>
      <c r="I74" s="49" t="s">
        <v>161</v>
      </c>
      <c r="J74" s="61"/>
    </row>
    <row r="75" spans="2:10" x14ac:dyDescent="0.25">
      <c r="B75" s="95"/>
      <c r="D75" s="30" t="s">
        <v>55</v>
      </c>
      <c r="E75" s="104">
        <v>0.86161563043566192</v>
      </c>
      <c r="F75" s="105">
        <v>0.53164624259018056</v>
      </c>
      <c r="G75" s="105">
        <v>0.64462982818588355</v>
      </c>
      <c r="H75" s="105">
        <v>0.63570500199462099</v>
      </c>
      <c r="I75" s="105">
        <v>1.5464764867291325</v>
      </c>
      <c r="J75" s="62"/>
    </row>
    <row r="76" spans="2:10" x14ac:dyDescent="0.25">
      <c r="B76" s="95"/>
      <c r="D76" s="30" t="s">
        <v>62</v>
      </c>
      <c r="E76" s="106">
        <v>0.66789215686274506</v>
      </c>
      <c r="F76" s="107">
        <v>0.62919716861274122</v>
      </c>
      <c r="G76" s="107">
        <v>0.57823932027377856</v>
      </c>
      <c r="H76" s="107">
        <v>0.29554937413073712</v>
      </c>
      <c r="I76" s="107">
        <v>1.365284387038296</v>
      </c>
      <c r="J76" s="62"/>
    </row>
    <row r="77" spans="2:10" x14ac:dyDescent="0.25">
      <c r="B77" s="95"/>
      <c r="D77" s="30" t="s">
        <v>52</v>
      </c>
      <c r="E77" s="106">
        <v>1.0979912895497559</v>
      </c>
      <c r="F77" s="107">
        <v>1.1112911872140425</v>
      </c>
      <c r="G77" s="107">
        <v>1.2355579786159512</v>
      </c>
      <c r="H77" s="107">
        <v>1.100395942423968</v>
      </c>
      <c r="I77" s="107">
        <v>1.1461384991332706</v>
      </c>
      <c r="J77" s="62"/>
    </row>
    <row r="78" spans="2:10" x14ac:dyDescent="0.25">
      <c r="B78" s="95"/>
      <c r="D78" s="30" t="s">
        <v>48</v>
      </c>
      <c r="E78" s="106">
        <v>0.6640789412149839</v>
      </c>
      <c r="F78" s="107">
        <v>0.91943348038077555</v>
      </c>
      <c r="G78" s="107">
        <v>0.58888734931411946</v>
      </c>
      <c r="H78" s="107">
        <v>0.52978006100497665</v>
      </c>
      <c r="I78" s="107">
        <v>0.83999273519796591</v>
      </c>
      <c r="J78" s="62"/>
    </row>
    <row r="79" spans="2:10" x14ac:dyDescent="0.25">
      <c r="B79" s="95"/>
      <c r="D79" s="30" t="s">
        <v>57</v>
      </c>
      <c r="E79" s="106">
        <v>0.62350359138068634</v>
      </c>
      <c r="F79" s="107">
        <v>0.98173964264677005</v>
      </c>
      <c r="G79" s="107">
        <v>0.69108834332109026</v>
      </c>
      <c r="H79" s="107">
        <v>0.4867341095628937</v>
      </c>
      <c r="I79" s="107">
        <v>0.74140115433344289</v>
      </c>
      <c r="J79" s="62"/>
    </row>
    <row r="80" spans="2:10" x14ac:dyDescent="0.25">
      <c r="B80" s="95"/>
      <c r="D80" s="30" t="s">
        <v>54</v>
      </c>
      <c r="E80" s="106">
        <v>0.293254737295435</v>
      </c>
      <c r="F80" s="107">
        <v>0.37927438028455418</v>
      </c>
      <c r="G80" s="107">
        <v>0.45860121488191785</v>
      </c>
      <c r="H80" s="107">
        <v>0.52186245340964443</v>
      </c>
      <c r="I80" s="107">
        <v>0.69667017803378384</v>
      </c>
      <c r="J80" s="62"/>
    </row>
    <row r="81" spans="2:11" x14ac:dyDescent="0.25">
      <c r="B81" s="95"/>
      <c r="D81" s="30" t="s">
        <v>51</v>
      </c>
      <c r="E81" s="106">
        <v>1.086197871226662</v>
      </c>
      <c r="F81" s="107">
        <v>0.87264286123688883</v>
      </c>
      <c r="G81" s="107">
        <v>1.4216004287366373</v>
      </c>
      <c r="H81" s="107">
        <v>0.91713797368091943</v>
      </c>
      <c r="I81" s="107">
        <v>0.6911910484648498</v>
      </c>
      <c r="J81" s="62"/>
    </row>
    <row r="82" spans="2:11" x14ac:dyDescent="0.25">
      <c r="B82" s="95"/>
      <c r="D82" s="30" t="s">
        <v>56</v>
      </c>
      <c r="E82" s="106">
        <v>0.43885237187714732</v>
      </c>
      <c r="F82" s="107">
        <v>0.28714367936044122</v>
      </c>
      <c r="G82" s="107">
        <v>0.42796623272210021</v>
      </c>
      <c r="H82" s="107">
        <v>0.41374152613929699</v>
      </c>
      <c r="I82" s="107">
        <v>0.67112128789697756</v>
      </c>
      <c r="J82" s="62"/>
    </row>
    <row r="83" spans="2:11" x14ac:dyDescent="0.25">
      <c r="B83" s="95"/>
      <c r="D83" s="30" t="s">
        <v>49</v>
      </c>
      <c r="E83" s="106">
        <v>0.28643605911721998</v>
      </c>
      <c r="F83" s="107">
        <v>0.34446314635769365</v>
      </c>
      <c r="G83" s="107">
        <v>0.37748204071413438</v>
      </c>
      <c r="H83" s="107">
        <v>0.65645929383193891</v>
      </c>
      <c r="I83" s="107">
        <v>0.62463980963358179</v>
      </c>
      <c r="J83" s="62"/>
    </row>
    <row r="84" spans="2:11" x14ac:dyDescent="0.25">
      <c r="B84" s="95"/>
      <c r="D84" s="30" t="s">
        <v>50</v>
      </c>
      <c r="E84" s="106">
        <v>0.54429526722305743</v>
      </c>
      <c r="F84" s="107">
        <v>0.38696259929767141</v>
      </c>
      <c r="G84" s="107">
        <v>0.45210843879729073</v>
      </c>
      <c r="H84" s="107">
        <v>0.58561024569087083</v>
      </c>
      <c r="I84" s="107">
        <v>0.59219863941139039</v>
      </c>
      <c r="J84" s="62"/>
    </row>
    <row r="85" spans="2:11" x14ac:dyDescent="0.25">
      <c r="B85" s="95"/>
      <c r="D85" s="30" t="s">
        <v>10</v>
      </c>
      <c r="E85" s="106">
        <v>0.48222390317700448</v>
      </c>
      <c r="F85" s="107">
        <v>0.50587569911393204</v>
      </c>
      <c r="G85" s="107">
        <v>0.45387673333959366</v>
      </c>
      <c r="H85" s="107">
        <v>0.65518532384874584</v>
      </c>
      <c r="I85" s="107">
        <v>0.5092851375690951</v>
      </c>
      <c r="J85" s="62"/>
    </row>
    <row r="86" spans="2:11" x14ac:dyDescent="0.25">
      <c r="B86" s="95"/>
      <c r="D86" s="30" t="s">
        <v>60</v>
      </c>
      <c r="E86" s="106">
        <v>0.35531088578104303</v>
      </c>
      <c r="F86" s="107">
        <v>0.33308353883287878</v>
      </c>
      <c r="G86" s="107">
        <v>0.34345377112240694</v>
      </c>
      <c r="H86" s="107">
        <v>0.40721766685580024</v>
      </c>
      <c r="I86" s="107">
        <v>0.43463969458393398</v>
      </c>
      <c r="J86" s="62"/>
    </row>
    <row r="87" spans="2:11" x14ac:dyDescent="0.25">
      <c r="B87" s="95"/>
      <c r="D87" s="30" t="s">
        <v>53</v>
      </c>
      <c r="E87" s="106">
        <v>0.68863459876045774</v>
      </c>
      <c r="F87" s="107">
        <v>0.84381513692230281</v>
      </c>
      <c r="G87" s="107">
        <v>0.86553888591775274</v>
      </c>
      <c r="H87" s="107">
        <v>0.51159050576752441</v>
      </c>
      <c r="I87" s="107">
        <v>0.40597945905253535</v>
      </c>
      <c r="J87" s="62"/>
    </row>
    <row r="88" spans="2:11" x14ac:dyDescent="0.25">
      <c r="B88" s="95"/>
      <c r="D88" s="30" t="s">
        <v>59</v>
      </c>
      <c r="E88" s="106">
        <v>0.32779509592827072</v>
      </c>
      <c r="F88" s="107">
        <v>0.33240485680429666</v>
      </c>
      <c r="G88" s="107">
        <v>0.26017550822419194</v>
      </c>
      <c r="H88" s="107">
        <v>0.29604626068671663</v>
      </c>
      <c r="I88" s="107">
        <v>0.35767511177347244</v>
      </c>
      <c r="J88" s="62"/>
    </row>
    <row r="89" spans="2:11" x14ac:dyDescent="0.25">
      <c r="B89" s="95"/>
      <c r="D89" s="30" t="s">
        <v>61</v>
      </c>
      <c r="E89" s="106">
        <v>0.40494458653026427</v>
      </c>
      <c r="F89" s="107">
        <v>0.36616161616161619</v>
      </c>
      <c r="G89" s="107">
        <v>0.36472148541114058</v>
      </c>
      <c r="H89" s="107">
        <v>0.35585732984293195</v>
      </c>
      <c r="I89" s="107">
        <v>0.28158815720664548</v>
      </c>
      <c r="J89" s="62"/>
    </row>
    <row r="90" spans="2:11" x14ac:dyDescent="0.25">
      <c r="B90" s="95"/>
      <c r="D90" s="30" t="s">
        <v>58</v>
      </c>
      <c r="E90" s="106">
        <v>0.58990866896241945</v>
      </c>
      <c r="F90" s="107">
        <v>0.23132358610872208</v>
      </c>
      <c r="G90" s="107">
        <v>0.31727379553466506</v>
      </c>
      <c r="H90" s="107">
        <v>0.29145172102241262</v>
      </c>
      <c r="I90" s="107">
        <v>0.250114995400184</v>
      </c>
      <c r="J90" s="62"/>
    </row>
    <row r="91" spans="2:11" x14ac:dyDescent="0.25">
      <c r="B91" s="95"/>
    </row>
    <row r="92" spans="2:11" x14ac:dyDescent="0.25">
      <c r="B92" s="95"/>
    </row>
    <row r="93" spans="2:11" ht="15" customHeight="1" x14ac:dyDescent="0.25">
      <c r="B93" s="95"/>
      <c r="D93" s="110" t="s">
        <v>145</v>
      </c>
      <c r="E93" s="54"/>
      <c r="F93" s="54"/>
    </row>
    <row r="94" spans="2:11" ht="15" customHeight="1" x14ac:dyDescent="0.25">
      <c r="B94" s="95"/>
      <c r="D94" s="32"/>
    </row>
    <row r="95" spans="2:11" x14ac:dyDescent="0.25">
      <c r="B95" s="95"/>
      <c r="D95" s="23" t="s">
        <v>0</v>
      </c>
      <c r="E95" s="49" t="s">
        <v>33</v>
      </c>
      <c r="F95" s="49" t="s">
        <v>34</v>
      </c>
      <c r="G95" s="49" t="s">
        <v>35</v>
      </c>
      <c r="H95" s="49" t="s">
        <v>47</v>
      </c>
      <c r="I95" s="49" t="s">
        <v>74</v>
      </c>
      <c r="J95" s="49" t="s">
        <v>36</v>
      </c>
      <c r="K95" s="49" t="s">
        <v>37</v>
      </c>
    </row>
    <row r="96" spans="2:11" x14ac:dyDescent="0.25">
      <c r="B96" s="95"/>
      <c r="D96" s="30" t="s">
        <v>60</v>
      </c>
      <c r="E96" s="119">
        <v>0.48291571753986334</v>
      </c>
      <c r="F96" s="120">
        <v>4.829157175398633E-2</v>
      </c>
      <c r="G96" s="120">
        <v>3.234624145785877E-2</v>
      </c>
      <c r="H96" s="120">
        <v>0.27699316628701592</v>
      </c>
      <c r="I96" s="120">
        <v>5.466970387243736E-3</v>
      </c>
      <c r="J96" s="119">
        <v>9.1116173120728934E-4</v>
      </c>
      <c r="K96" s="120">
        <v>0.1530751708428246</v>
      </c>
    </row>
    <row r="97" spans="2:11" x14ac:dyDescent="0.25">
      <c r="B97" s="95"/>
      <c r="D97" s="30" t="s">
        <v>54</v>
      </c>
      <c r="E97" s="121">
        <v>0.34727435210008939</v>
      </c>
      <c r="F97" s="122">
        <v>3.7533512064343165E-3</v>
      </c>
      <c r="G97" s="122">
        <v>5.3619302949061668E-4</v>
      </c>
      <c r="H97" s="122">
        <v>0.16639857015192136</v>
      </c>
      <c r="I97" s="122">
        <v>0.12815013404825737</v>
      </c>
      <c r="J97" s="121">
        <v>1.0902591599642538E-2</v>
      </c>
      <c r="K97" s="122">
        <v>0.34298480786416441</v>
      </c>
    </row>
    <row r="98" spans="2:11" x14ac:dyDescent="0.25">
      <c r="B98" s="95"/>
      <c r="D98" s="30" t="s">
        <v>52</v>
      </c>
      <c r="E98" s="121">
        <v>0.40898899306971054</v>
      </c>
      <c r="F98" s="122">
        <v>0.19679983693436609</v>
      </c>
      <c r="G98" s="122">
        <v>5.4015491235222174E-2</v>
      </c>
      <c r="H98" s="122">
        <v>0.19384427231960863</v>
      </c>
      <c r="I98" s="122">
        <v>9.1826335099877698E-2</v>
      </c>
      <c r="J98" s="121">
        <v>1.1720342437831228E-2</v>
      </c>
      <c r="K98" s="122">
        <v>4.2804728903383611E-2</v>
      </c>
    </row>
    <row r="99" spans="2:11" x14ac:dyDescent="0.25">
      <c r="B99" s="95"/>
      <c r="D99" s="30" t="s">
        <v>56</v>
      </c>
      <c r="E99" s="121">
        <v>0.2111692844677138</v>
      </c>
      <c r="F99" s="122">
        <v>2.617801047120419E-3</v>
      </c>
      <c r="G99" s="122">
        <v>6.9808027923211169E-2</v>
      </c>
      <c r="H99" s="122">
        <v>0.16579406631762653</v>
      </c>
      <c r="I99" s="122">
        <v>9.5113438045375212E-2</v>
      </c>
      <c r="J99" s="121">
        <v>6.6317626527050616E-2</v>
      </c>
      <c r="K99" s="122">
        <v>0.38917975567190227</v>
      </c>
    </row>
    <row r="100" spans="2:11" x14ac:dyDescent="0.25">
      <c r="B100" s="95"/>
      <c r="D100" s="30" t="s">
        <v>53</v>
      </c>
      <c r="E100" s="121">
        <v>0.23178807947019867</v>
      </c>
      <c r="F100" s="122">
        <v>0.25165562913907286</v>
      </c>
      <c r="G100" s="122">
        <v>2.3178807947019868E-2</v>
      </c>
      <c r="H100" s="122">
        <v>9.602649006622517E-2</v>
      </c>
      <c r="I100" s="122">
        <v>0.30132450331125826</v>
      </c>
      <c r="J100" s="121">
        <v>6.2913907284768214E-2</v>
      </c>
      <c r="K100" s="122">
        <v>3.3112582781456956E-2</v>
      </c>
    </row>
    <row r="101" spans="2:11" x14ac:dyDescent="0.25">
      <c r="B101" s="95"/>
      <c r="D101" s="30" t="s">
        <v>55</v>
      </c>
      <c r="E101" s="121">
        <v>0.18397383483237939</v>
      </c>
      <c r="F101" s="122">
        <v>1.7170891251022075E-2</v>
      </c>
      <c r="G101" s="122">
        <v>8.9942763695829934E-3</v>
      </c>
      <c r="H101" s="122">
        <v>0.53393295175797217</v>
      </c>
      <c r="I101" s="122">
        <v>3.2706459525756338E-3</v>
      </c>
      <c r="J101" s="121">
        <v>8.7489779231398196E-2</v>
      </c>
      <c r="K101" s="122">
        <v>0.16516762060506951</v>
      </c>
    </row>
    <row r="102" spans="2:11" x14ac:dyDescent="0.25">
      <c r="B102" s="95"/>
      <c r="D102" s="30" t="s">
        <v>61</v>
      </c>
      <c r="E102" s="121">
        <v>0.68571428571428572</v>
      </c>
      <c r="F102" s="122">
        <v>4.2857142857142858E-2</v>
      </c>
      <c r="G102" s="122">
        <v>2.8571428571428571E-2</v>
      </c>
      <c r="H102" s="122">
        <v>0.11428571428571428</v>
      </c>
      <c r="I102" s="122">
        <v>0</v>
      </c>
      <c r="J102" s="121">
        <v>2.8571428571428571E-2</v>
      </c>
      <c r="K102" s="122">
        <v>0.1</v>
      </c>
    </row>
    <row r="103" spans="2:11" x14ac:dyDescent="0.25">
      <c r="B103" s="95"/>
      <c r="D103" s="30" t="s">
        <v>51</v>
      </c>
      <c r="E103" s="121">
        <v>0.28290766208251472</v>
      </c>
      <c r="F103" s="122">
        <v>1.768172888015717E-2</v>
      </c>
      <c r="G103" s="122">
        <v>5.893909626719057E-3</v>
      </c>
      <c r="H103" s="122">
        <v>0.12573673870333987</v>
      </c>
      <c r="I103" s="122">
        <v>0.32023575638506874</v>
      </c>
      <c r="J103" s="121">
        <v>3.732809430255403E-2</v>
      </c>
      <c r="K103" s="122">
        <v>0.21021611001964635</v>
      </c>
    </row>
    <row r="104" spans="2:11" x14ac:dyDescent="0.25">
      <c r="B104" s="95"/>
      <c r="D104" s="30" t="s">
        <v>50</v>
      </c>
      <c r="E104" s="121">
        <v>0.46831955922865015</v>
      </c>
      <c r="F104" s="122">
        <v>1.6528925619834711E-2</v>
      </c>
      <c r="G104" s="122">
        <v>5.5096418732782371E-3</v>
      </c>
      <c r="H104" s="122">
        <v>0.15702479338842976</v>
      </c>
      <c r="I104" s="122">
        <v>2.7548209366391185E-2</v>
      </c>
      <c r="J104" s="121">
        <v>0.13498622589531681</v>
      </c>
      <c r="K104" s="122">
        <v>0.19008264462809918</v>
      </c>
    </row>
    <row r="105" spans="2:11" x14ac:dyDescent="0.25">
      <c r="B105" s="95"/>
      <c r="D105" s="30" t="s">
        <v>10</v>
      </c>
      <c r="E105" s="121">
        <v>0.53048780487804881</v>
      </c>
      <c r="F105" s="122">
        <v>2.4390243902439025E-2</v>
      </c>
      <c r="G105" s="122">
        <v>6.0975609756097563E-3</v>
      </c>
      <c r="H105" s="122">
        <v>0.14634146341463414</v>
      </c>
      <c r="I105" s="122">
        <v>4.878048780487805E-2</v>
      </c>
      <c r="J105" s="121">
        <v>6.097560975609756E-2</v>
      </c>
      <c r="K105" s="122">
        <v>0.18292682926829268</v>
      </c>
    </row>
    <row r="106" spans="2:11" x14ac:dyDescent="0.25">
      <c r="B106" s="95"/>
      <c r="D106" s="30" t="s">
        <v>58</v>
      </c>
      <c r="E106" s="121">
        <v>0.32183908045977011</v>
      </c>
      <c r="F106" s="122">
        <v>5.7471264367816091E-2</v>
      </c>
      <c r="G106" s="122">
        <v>6.8965517241379309E-2</v>
      </c>
      <c r="H106" s="122">
        <v>6.8965517241379309E-2</v>
      </c>
      <c r="I106" s="122">
        <v>5.7471264367816091E-2</v>
      </c>
      <c r="J106" s="121">
        <v>0.13793103448275862</v>
      </c>
      <c r="K106" s="122">
        <v>0.28735632183908044</v>
      </c>
    </row>
    <row r="107" spans="2:11" x14ac:dyDescent="0.25">
      <c r="B107" s="95"/>
      <c r="D107" s="30" t="s">
        <v>49</v>
      </c>
      <c r="E107" s="121">
        <v>0.5089285714285714</v>
      </c>
      <c r="F107" s="122">
        <v>1.488095238095238E-2</v>
      </c>
      <c r="G107" s="122">
        <v>8.3333333333333329E-2</v>
      </c>
      <c r="H107" s="122">
        <v>0.18154761904761904</v>
      </c>
      <c r="I107" s="122">
        <v>8.9285714285714281E-3</v>
      </c>
      <c r="J107" s="121">
        <v>6.25E-2</v>
      </c>
      <c r="K107" s="122">
        <v>0.13988095238095238</v>
      </c>
    </row>
    <row r="108" spans="2:11" x14ac:dyDescent="0.25">
      <c r="B108" s="95"/>
      <c r="D108" s="30" t="s">
        <v>57</v>
      </c>
      <c r="E108" s="121">
        <v>0.48101265822784811</v>
      </c>
      <c r="F108" s="122">
        <v>6.3291139240506328E-3</v>
      </c>
      <c r="G108" s="122">
        <v>0</v>
      </c>
      <c r="H108" s="122">
        <v>4.4303797468354431E-2</v>
      </c>
      <c r="I108" s="122">
        <v>0.29746835443037972</v>
      </c>
      <c r="J108" s="121">
        <v>5.6962025316455694E-2</v>
      </c>
      <c r="K108" s="122">
        <v>0.11392405063291139</v>
      </c>
    </row>
    <row r="109" spans="2:11" x14ac:dyDescent="0.25">
      <c r="B109" s="95"/>
      <c r="D109" s="30" t="s">
        <v>48</v>
      </c>
      <c r="E109" s="121">
        <v>0.55675675675675673</v>
      </c>
      <c r="F109" s="122">
        <v>4.0540540540540543E-2</v>
      </c>
      <c r="G109" s="122">
        <v>2.7027027027027029E-2</v>
      </c>
      <c r="H109" s="122">
        <v>0.11621621621621622</v>
      </c>
      <c r="I109" s="122">
        <v>1.891891891891892E-2</v>
      </c>
      <c r="J109" s="121">
        <v>3.2432432432432434E-2</v>
      </c>
      <c r="K109" s="122">
        <v>0.20810810810810812</v>
      </c>
    </row>
    <row r="110" spans="2:11" x14ac:dyDescent="0.25">
      <c r="B110" s="95"/>
      <c r="D110" s="30" t="s">
        <v>59</v>
      </c>
      <c r="E110" s="121">
        <v>0.75724637681159424</v>
      </c>
      <c r="F110" s="122">
        <v>7.246376811594203E-3</v>
      </c>
      <c r="G110" s="122">
        <v>1.0869565217391304E-2</v>
      </c>
      <c r="H110" s="122">
        <v>9.7826086956521743E-2</v>
      </c>
      <c r="I110" s="122">
        <v>0</v>
      </c>
      <c r="J110" s="121">
        <v>3.9855072463768113E-2</v>
      </c>
      <c r="K110" s="122">
        <v>8.6956521739130432E-2</v>
      </c>
    </row>
    <row r="111" spans="2:11" x14ac:dyDescent="0.25">
      <c r="B111" s="95"/>
      <c r="D111" s="30" t="s">
        <v>62</v>
      </c>
      <c r="E111" s="121">
        <v>0.68464730290456433</v>
      </c>
      <c r="F111" s="122">
        <v>0</v>
      </c>
      <c r="G111" s="122">
        <v>0</v>
      </c>
      <c r="H111" s="122">
        <v>0.1078838174273859</v>
      </c>
      <c r="I111" s="122">
        <v>6.2240663900414939E-2</v>
      </c>
      <c r="J111" s="121">
        <v>1.2448132780082987E-2</v>
      </c>
      <c r="K111" s="122">
        <v>0.13278008298755187</v>
      </c>
    </row>
    <row r="112" spans="2:11" x14ac:dyDescent="0.25">
      <c r="B112" s="95"/>
      <c r="D112" s="67" t="s">
        <v>18</v>
      </c>
      <c r="E112" s="82">
        <v>0.44649814499828516</v>
      </c>
      <c r="F112" s="82">
        <v>4.6763460663533138E-2</v>
      </c>
      <c r="G112" s="82">
        <v>2.6571688864284525E-2</v>
      </c>
      <c r="H112" s="82">
        <v>0.16207008006562285</v>
      </c>
      <c r="I112" s="82">
        <v>9.1671515840439255E-2</v>
      </c>
      <c r="J112" s="82">
        <v>5.276534155079958E-2</v>
      </c>
      <c r="K112" s="82">
        <v>0.17365976801703598</v>
      </c>
    </row>
    <row r="113" spans="2:2" x14ac:dyDescent="0.25">
      <c r="B113" s="96"/>
    </row>
    <row r="114" spans="2:2" x14ac:dyDescent="0.25">
      <c r="B114" s="95"/>
    </row>
    <row r="115" spans="2:2" x14ac:dyDescent="0.25">
      <c r="B115" s="95"/>
    </row>
    <row r="116" spans="2:2" x14ac:dyDescent="0.25"/>
    <row r="117" spans="2:2" x14ac:dyDescent="0.25"/>
    <row r="118" spans="2:2" x14ac:dyDescent="0.25"/>
    <row r="119" spans="2:2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343"/>
  <sheetViews>
    <sheetView showGridLines="0" tabSelected="1" zoomScaleNormal="100" workbookViewId="0">
      <pane ySplit="5" topLeftCell="A6" activePane="bottomLeft" state="frozen"/>
      <selection pane="bottomLeft" activeCell="H89" sqref="H89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24" width="9.33203125" style="34" customWidth="1"/>
    <col min="25" max="26" width="9.33203125" style="34" hidden="1" customWidth="1"/>
    <col min="27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118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106</v>
      </c>
      <c r="F7" s="40"/>
      <c r="G7" s="40"/>
      <c r="H7" s="40"/>
    </row>
    <row r="8" spans="2:9" x14ac:dyDescent="0.25">
      <c r="B8" s="95"/>
      <c r="D8" s="32"/>
      <c r="F8" s="40"/>
      <c r="G8" s="40"/>
      <c r="H8" s="40"/>
      <c r="I8" s="40"/>
    </row>
    <row r="9" spans="2:9" x14ac:dyDescent="0.25">
      <c r="B9" s="95"/>
      <c r="D9" s="23" t="s">
        <v>0</v>
      </c>
      <c r="E9" s="49" t="s">
        <v>157</v>
      </c>
      <c r="F9" s="49" t="s">
        <v>158</v>
      </c>
      <c r="G9" s="49" t="s">
        <v>159</v>
      </c>
      <c r="H9" s="49" t="s">
        <v>160</v>
      </c>
      <c r="I9" s="49" t="s">
        <v>161</v>
      </c>
    </row>
    <row r="10" spans="2:9" x14ac:dyDescent="0.25">
      <c r="B10" s="95"/>
      <c r="D10" s="30" t="s">
        <v>52</v>
      </c>
      <c r="E10" s="80">
        <v>73.555868434432327</v>
      </c>
      <c r="F10" s="85">
        <v>71.722582897973282</v>
      </c>
      <c r="G10" s="85">
        <v>67.173481915195012</v>
      </c>
      <c r="H10" s="85">
        <v>60.347389931265099</v>
      </c>
      <c r="I10" s="85">
        <v>54.871559633027523</v>
      </c>
    </row>
    <row r="11" spans="2:9" x14ac:dyDescent="0.25">
      <c r="B11" s="95"/>
      <c r="D11" s="30" t="s">
        <v>10</v>
      </c>
      <c r="E11" s="79">
        <v>42.633228840125398</v>
      </c>
      <c r="F11" s="89">
        <v>46.533864541832671</v>
      </c>
      <c r="G11" s="89">
        <v>46.743849493487701</v>
      </c>
      <c r="H11" s="89">
        <v>38.827258320126781</v>
      </c>
      <c r="I11" s="89">
        <v>33.23262839879154</v>
      </c>
    </row>
    <row r="12" spans="2:9" x14ac:dyDescent="0.25">
      <c r="B12" s="95"/>
      <c r="D12" s="30" t="s">
        <v>60</v>
      </c>
      <c r="E12" s="79">
        <v>40.509076558800317</v>
      </c>
      <c r="F12" s="89">
        <v>44.297277975508706</v>
      </c>
      <c r="G12" s="89">
        <v>49.532556381410039</v>
      </c>
      <c r="H12" s="89">
        <v>46.420081841173129</v>
      </c>
      <c r="I12" s="89">
        <v>30.486042123300273</v>
      </c>
    </row>
    <row r="13" spans="2:9" x14ac:dyDescent="0.25">
      <c r="B13" s="95"/>
      <c r="D13" s="30" t="s">
        <v>54</v>
      </c>
      <c r="E13" s="79">
        <v>35.74802311725572</v>
      </c>
      <c r="F13" s="89">
        <v>37.223042836041358</v>
      </c>
      <c r="G13" s="89">
        <v>37.928024056649534</v>
      </c>
      <c r="H13" s="89">
        <v>33.919308357348704</v>
      </c>
      <c r="I13" s="89">
        <v>28.649220536428693</v>
      </c>
    </row>
    <row r="14" spans="2:9" x14ac:dyDescent="0.25">
      <c r="B14" s="95"/>
      <c r="D14" s="30" t="s">
        <v>51</v>
      </c>
      <c r="E14" s="79">
        <v>24.866051740154454</v>
      </c>
      <c r="F14" s="89">
        <v>24.590408714056938</v>
      </c>
      <c r="G14" s="89">
        <v>26.124415211450273</v>
      </c>
      <c r="H14" s="89">
        <v>22.796492847254271</v>
      </c>
      <c r="I14" s="89">
        <v>24.726277372262771</v>
      </c>
    </row>
    <row r="15" spans="2:9" x14ac:dyDescent="0.25">
      <c r="B15" s="95"/>
      <c r="D15" s="30" t="s">
        <v>56</v>
      </c>
      <c r="E15" s="79">
        <v>32.112743917128405</v>
      </c>
      <c r="F15" s="89">
        <v>31.407686866305117</v>
      </c>
      <c r="G15" s="89">
        <v>32.240184757505773</v>
      </c>
      <c r="H15" s="89">
        <v>25.056484410302758</v>
      </c>
      <c r="I15" s="89">
        <v>22.528940338379339</v>
      </c>
    </row>
    <row r="16" spans="2:9" x14ac:dyDescent="0.25">
      <c r="B16" s="95"/>
      <c r="D16" s="30" t="s">
        <v>50</v>
      </c>
      <c r="E16" s="79">
        <v>16.194111232279173</v>
      </c>
      <c r="F16" s="89">
        <v>14.648648648648649</v>
      </c>
      <c r="G16" s="89">
        <v>17.735042735042736</v>
      </c>
      <c r="H16" s="89">
        <v>18.09316120953579</v>
      </c>
      <c r="I16" s="89">
        <v>22.509225092250922</v>
      </c>
    </row>
    <row r="17" spans="2:9" x14ac:dyDescent="0.25">
      <c r="B17" s="95"/>
      <c r="D17" s="30" t="s">
        <v>49</v>
      </c>
      <c r="E17" s="79">
        <v>21.779713752333542</v>
      </c>
      <c r="F17" s="89">
        <v>20.702789040422658</v>
      </c>
      <c r="G17" s="89">
        <v>25.076419014148957</v>
      </c>
      <c r="H17" s="89">
        <v>26.605050736616025</v>
      </c>
      <c r="I17" s="89">
        <v>22.276769450366999</v>
      </c>
    </row>
    <row r="18" spans="2:9" x14ac:dyDescent="0.25">
      <c r="B18" s="95"/>
      <c r="D18" s="30" t="s">
        <v>58</v>
      </c>
      <c r="E18" s="79">
        <v>27.861524066950828</v>
      </c>
      <c r="F18" s="89">
        <v>24.531368063678045</v>
      </c>
      <c r="G18" s="89">
        <v>28.730720039213828</v>
      </c>
      <c r="H18" s="89">
        <v>23.26530612244898</v>
      </c>
      <c r="I18" s="89">
        <v>22.01834862385321</v>
      </c>
    </row>
    <row r="19" spans="2:9" x14ac:dyDescent="0.25">
      <c r="B19" s="95"/>
      <c r="D19" s="30" t="s">
        <v>57</v>
      </c>
      <c r="E19" s="79">
        <v>24.929178470254953</v>
      </c>
      <c r="F19" s="89">
        <v>23.033707865168537</v>
      </c>
      <c r="G19" s="89">
        <v>23.553162853297444</v>
      </c>
      <c r="H19" s="89">
        <v>22.446236559139784</v>
      </c>
      <c r="I19" s="89">
        <v>18.566539713387659</v>
      </c>
    </row>
    <row r="20" spans="2:9" x14ac:dyDescent="0.25">
      <c r="B20" s="95"/>
      <c r="D20" s="30" t="s">
        <v>62</v>
      </c>
      <c r="E20" s="79">
        <v>42.824201163939826</v>
      </c>
      <c r="F20" s="89">
        <v>40.095007735721595</v>
      </c>
      <c r="G20" s="89">
        <v>27.350427350427353</v>
      </c>
      <c r="H20" s="89">
        <v>16.424116424116427</v>
      </c>
      <c r="I20" s="89">
        <v>17.326732673267326</v>
      </c>
    </row>
    <row r="21" spans="2:9" x14ac:dyDescent="0.25">
      <c r="B21" s="95"/>
      <c r="D21" s="30" t="s">
        <v>59</v>
      </c>
      <c r="E21" s="79">
        <v>18.271849467690021</v>
      </c>
      <c r="F21" s="89">
        <v>17.757889778615166</v>
      </c>
      <c r="G21" s="89">
        <v>13.475795900566943</v>
      </c>
      <c r="H21" s="89">
        <v>13.408521303258144</v>
      </c>
      <c r="I21" s="89">
        <v>14.893024494787442</v>
      </c>
    </row>
    <row r="22" spans="2:9" x14ac:dyDescent="0.25">
      <c r="B22" s="95"/>
      <c r="D22" s="30" t="s">
        <v>61</v>
      </c>
      <c r="E22" s="79">
        <v>11.480812161156585</v>
      </c>
      <c r="F22" s="89">
        <v>18.467995802728225</v>
      </c>
      <c r="G22" s="89">
        <v>13.485477178423235</v>
      </c>
      <c r="H22" s="89">
        <v>12.255756718247127</v>
      </c>
      <c r="I22" s="89">
        <v>13.052415210688594</v>
      </c>
    </row>
    <row r="23" spans="2:9" x14ac:dyDescent="0.25">
      <c r="B23" s="95"/>
      <c r="D23" s="30" t="s">
        <v>53</v>
      </c>
      <c r="E23" s="79">
        <v>10.350255804801257</v>
      </c>
      <c r="F23" s="89">
        <v>15.540331858502341</v>
      </c>
      <c r="G23" s="89">
        <v>13.374805598755831</v>
      </c>
      <c r="H23" s="89">
        <v>13.828967642526965</v>
      </c>
      <c r="I23" s="89">
        <v>12.038095238095238</v>
      </c>
    </row>
    <row r="24" spans="2:9" x14ac:dyDescent="0.25">
      <c r="B24" s="95"/>
      <c r="D24" s="30" t="s">
        <v>55</v>
      </c>
      <c r="E24" s="79">
        <v>13.396619793283943</v>
      </c>
      <c r="F24" s="89">
        <v>13.132960204486356</v>
      </c>
      <c r="G24" s="89">
        <v>12.666521074470408</v>
      </c>
      <c r="H24" s="89">
        <v>14.768297964486791</v>
      </c>
      <c r="I24" s="89">
        <v>10.200304717963727</v>
      </c>
    </row>
    <row r="25" spans="2:9" x14ac:dyDescent="0.25">
      <c r="B25" s="95"/>
      <c r="D25" s="30" t="s">
        <v>48</v>
      </c>
      <c r="E25" s="79">
        <v>8.2233502538071068</v>
      </c>
      <c r="F25" s="89">
        <v>7.9574252407501271</v>
      </c>
      <c r="G25" s="89">
        <v>9.7652297105849009</v>
      </c>
      <c r="H25" s="89">
        <v>6.7676767676767673</v>
      </c>
      <c r="I25" s="89">
        <v>8.6936536328480205</v>
      </c>
    </row>
    <row r="26" spans="2:9" x14ac:dyDescent="0.25">
      <c r="B26" s="95"/>
      <c r="C26" s="4"/>
    </row>
    <row r="27" spans="2:9" x14ac:dyDescent="0.25">
      <c r="B27" s="95"/>
    </row>
    <row r="28" spans="2:9" x14ac:dyDescent="0.25">
      <c r="B28" s="95"/>
      <c r="D28" s="110" t="s">
        <v>107</v>
      </c>
      <c r="F28" s="50"/>
      <c r="G28" s="50"/>
      <c r="H28" s="50"/>
      <c r="I28" s="50"/>
    </row>
    <row r="29" spans="2:9" x14ac:dyDescent="0.25">
      <c r="B29" s="95"/>
      <c r="D29" s="32"/>
      <c r="F29" s="50"/>
      <c r="G29" s="50"/>
      <c r="H29" s="50"/>
      <c r="I29" s="50"/>
    </row>
    <row r="30" spans="2:9" x14ac:dyDescent="0.25">
      <c r="B30" s="95"/>
      <c r="D30" s="23" t="s">
        <v>0</v>
      </c>
      <c r="E30" s="49" t="s">
        <v>157</v>
      </c>
      <c r="F30" s="49" t="s">
        <v>158</v>
      </c>
      <c r="G30" s="49" t="s">
        <v>159</v>
      </c>
      <c r="H30" s="49" t="s">
        <v>160</v>
      </c>
      <c r="I30" s="49" t="s">
        <v>161</v>
      </c>
    </row>
    <row r="31" spans="2:9" x14ac:dyDescent="0.25">
      <c r="B31" s="95"/>
      <c r="D31" s="30" t="s">
        <v>10</v>
      </c>
      <c r="E31" s="41">
        <v>0.66335728693898133</v>
      </c>
      <c r="F31" s="57">
        <v>0.5148934833155282</v>
      </c>
      <c r="G31" s="57">
        <v>0.70607568785801478</v>
      </c>
      <c r="H31" s="57">
        <v>0.44337326843878699</v>
      </c>
      <c r="I31" s="57">
        <v>0.2965964846903919</v>
      </c>
    </row>
    <row r="32" spans="2:9" x14ac:dyDescent="0.25">
      <c r="B32" s="95"/>
      <c r="D32" s="30" t="s">
        <v>52</v>
      </c>
      <c r="E32" s="66">
        <v>0.28781736119792928</v>
      </c>
      <c r="F32" s="36">
        <v>0.32627878274095223</v>
      </c>
      <c r="G32" s="36">
        <v>0.31419534788629899</v>
      </c>
      <c r="H32" s="36">
        <v>0.32842971426393308</v>
      </c>
      <c r="I32" s="36">
        <v>0.26982497208243972</v>
      </c>
    </row>
    <row r="33" spans="2:9" x14ac:dyDescent="0.25">
      <c r="B33" s="95"/>
      <c r="D33" s="30" t="s">
        <v>62</v>
      </c>
      <c r="E33" s="66">
        <v>0.91997549019607838</v>
      </c>
      <c r="F33" s="36">
        <v>0.6612015245931393</v>
      </c>
      <c r="G33" s="36">
        <v>0.27082841633231058</v>
      </c>
      <c r="H33" s="36">
        <v>0.13461984237366714</v>
      </c>
      <c r="I33" s="36">
        <v>0.23561069567187853</v>
      </c>
    </row>
    <row r="34" spans="2:9" x14ac:dyDescent="0.25">
      <c r="B34" s="95"/>
      <c r="D34" s="30" t="s">
        <v>51</v>
      </c>
      <c r="E34" s="66">
        <v>0.17731053335659863</v>
      </c>
      <c r="F34" s="36">
        <v>0.16700578896085286</v>
      </c>
      <c r="G34" s="36">
        <v>0.22267509096550364</v>
      </c>
      <c r="H34" s="36">
        <v>0.17641009963453441</v>
      </c>
      <c r="I34" s="36">
        <v>0.20168112871905597</v>
      </c>
    </row>
    <row r="35" spans="2:9" x14ac:dyDescent="0.25">
      <c r="B35" s="95"/>
      <c r="D35" s="30" t="s">
        <v>54</v>
      </c>
      <c r="E35" s="66">
        <v>0.23925360680447888</v>
      </c>
      <c r="F35" s="36">
        <v>0.25662746229886718</v>
      </c>
      <c r="G35" s="36">
        <v>0.26292193753872017</v>
      </c>
      <c r="H35" s="36">
        <v>0.23659951599023904</v>
      </c>
      <c r="I35" s="36">
        <v>0.19380878738298557</v>
      </c>
    </row>
    <row r="36" spans="2:9" x14ac:dyDescent="0.25">
      <c r="B36" s="95"/>
      <c r="D36" s="30" t="s">
        <v>56</v>
      </c>
      <c r="E36" s="66">
        <v>0.25033383895349592</v>
      </c>
      <c r="F36" s="36">
        <v>0.27290034090405985</v>
      </c>
      <c r="G36" s="36">
        <v>0.27262438541698875</v>
      </c>
      <c r="H36" s="36">
        <v>0.20941593688933924</v>
      </c>
      <c r="I36" s="36">
        <v>0.16712442682376916</v>
      </c>
    </row>
    <row r="37" spans="2:9" x14ac:dyDescent="0.25">
      <c r="B37" s="95"/>
      <c r="D37" s="30" t="s">
        <v>57</v>
      </c>
      <c r="E37" s="66">
        <v>0.23269154030327213</v>
      </c>
      <c r="F37" s="36">
        <v>0.23826821127037109</v>
      </c>
      <c r="G37" s="36">
        <v>0.19118499903344288</v>
      </c>
      <c r="H37" s="36">
        <v>0.2554876884901699</v>
      </c>
      <c r="I37" s="36">
        <v>0.16118436488198584</v>
      </c>
    </row>
    <row r="38" spans="2:9" x14ac:dyDescent="0.25">
      <c r="B38" s="95"/>
      <c r="D38" s="30" t="s">
        <v>61</v>
      </c>
      <c r="E38" s="66">
        <v>0.12033248081841433</v>
      </c>
      <c r="F38" s="36">
        <v>0.22546296296296298</v>
      </c>
      <c r="G38" s="36">
        <v>0.12727950928381962</v>
      </c>
      <c r="H38" s="36">
        <v>0.18672284031413613</v>
      </c>
      <c r="I38" s="36">
        <v>0.15499416710245786</v>
      </c>
    </row>
    <row r="39" spans="2:9" x14ac:dyDescent="0.25">
      <c r="B39" s="95"/>
      <c r="D39" s="30" t="s">
        <v>58</v>
      </c>
      <c r="E39" s="66">
        <v>0.18394969306782452</v>
      </c>
      <c r="F39" s="36">
        <v>0.15608410688335952</v>
      </c>
      <c r="G39" s="36">
        <v>0.17611633372502938</v>
      </c>
      <c r="H39" s="36">
        <v>0.1599195593249978</v>
      </c>
      <c r="I39" s="36">
        <v>0.14906278748850046</v>
      </c>
    </row>
    <row r="40" spans="2:9" x14ac:dyDescent="0.25">
      <c r="B40" s="95"/>
      <c r="D40" s="30" t="s">
        <v>49</v>
      </c>
      <c r="E40" s="66">
        <v>0.16163745947128677</v>
      </c>
      <c r="F40" s="36">
        <v>0.13404705053430932</v>
      </c>
      <c r="G40" s="36">
        <v>0.159601717928471</v>
      </c>
      <c r="H40" s="36">
        <v>0.17667482497580966</v>
      </c>
      <c r="I40" s="36">
        <v>0.12665687568552358</v>
      </c>
    </row>
    <row r="41" spans="2:9" x14ac:dyDescent="0.25">
      <c r="B41" s="95"/>
      <c r="D41" s="30" t="s">
        <v>60</v>
      </c>
      <c r="E41" s="66">
        <v>0.17548085031741856</v>
      </c>
      <c r="F41" s="36">
        <v>0.2179616768762907</v>
      </c>
      <c r="G41" s="36">
        <v>0.26966510615363481</v>
      </c>
      <c r="H41" s="36">
        <v>0.15777431374195755</v>
      </c>
      <c r="I41" s="36">
        <v>0.12531682164525482</v>
      </c>
    </row>
    <row r="42" spans="2:9" x14ac:dyDescent="0.25">
      <c r="B42" s="95"/>
      <c r="D42" s="30" t="s">
        <v>59</v>
      </c>
      <c r="E42" s="66">
        <v>0.27088086897837194</v>
      </c>
      <c r="F42" s="36">
        <v>0.17251196503593358</v>
      </c>
      <c r="G42" s="36">
        <v>0.11205185871146978</v>
      </c>
      <c r="H42" s="36">
        <v>0.1242564258639294</v>
      </c>
      <c r="I42" s="36">
        <v>0.12413659042311928</v>
      </c>
    </row>
    <row r="43" spans="2:9" x14ac:dyDescent="0.25">
      <c r="B43" s="95"/>
      <c r="D43" s="30" t="s">
        <v>50</v>
      </c>
      <c r="E43" s="66">
        <v>0.11812071259481968</v>
      </c>
      <c r="F43" s="36">
        <v>9.9076062868637266E-2</v>
      </c>
      <c r="G43" s="36">
        <v>0.11022033983764432</v>
      </c>
      <c r="H43" s="36">
        <v>0.11048623898870252</v>
      </c>
      <c r="I43" s="36">
        <v>0.1221430086301124</v>
      </c>
    </row>
    <row r="44" spans="2:9" x14ac:dyDescent="0.25">
      <c r="B44" s="95"/>
      <c r="D44" s="30" t="s">
        <v>53</v>
      </c>
      <c r="E44" s="66">
        <v>8.0101390455817489E-2</v>
      </c>
      <c r="F44" s="36">
        <v>0.11140659814561921</v>
      </c>
      <c r="G44" s="36">
        <v>0.10157063641737271</v>
      </c>
      <c r="H44" s="36">
        <v>9.7021960958296363E-2</v>
      </c>
      <c r="I44" s="36">
        <v>9.5674033446254775E-2</v>
      </c>
    </row>
    <row r="45" spans="2:9" x14ac:dyDescent="0.25">
      <c r="B45" s="95"/>
      <c r="D45" s="30" t="s">
        <v>48</v>
      </c>
      <c r="E45" s="66">
        <v>5.9252677360520041E-2</v>
      </c>
      <c r="F45" s="36">
        <v>7.4715579289528683E-2</v>
      </c>
      <c r="G45" s="36">
        <v>7.2398503533324096E-2</v>
      </c>
      <c r="H45" s="36">
        <v>5.7977662087471044E-2</v>
      </c>
      <c r="I45" s="36">
        <v>8.6632764257173991E-2</v>
      </c>
    </row>
    <row r="46" spans="2:9" x14ac:dyDescent="0.25">
      <c r="B46" s="95"/>
      <c r="D46" s="30" t="s">
        <v>55</v>
      </c>
      <c r="E46" s="66">
        <v>0.11028410393322816</v>
      </c>
      <c r="F46" s="36">
        <v>0.10069379834658018</v>
      </c>
      <c r="G46" s="36">
        <v>9.7832056277622328E-2</v>
      </c>
      <c r="H46" s="36">
        <v>0.18430297648920974</v>
      </c>
      <c r="I46" s="36">
        <v>7.9675783670321049E-2</v>
      </c>
    </row>
    <row r="47" spans="2:9" x14ac:dyDescent="0.25">
      <c r="B47" s="95"/>
    </row>
    <row r="48" spans="2:9" x14ac:dyDescent="0.25">
      <c r="B48" s="95"/>
      <c r="D48" s="25"/>
    </row>
    <row r="49" spans="2:12" ht="15" customHeight="1" x14ac:dyDescent="0.25">
      <c r="B49" s="128"/>
      <c r="D49" s="110" t="s">
        <v>20</v>
      </c>
      <c r="E49" s="54"/>
      <c r="F49" s="54"/>
      <c r="G49" s="54"/>
      <c r="H49" s="54"/>
      <c r="I49" s="54"/>
      <c r="J49" s="8"/>
      <c r="K49" s="8"/>
      <c r="L49" s="8"/>
    </row>
    <row r="50" spans="2:12" x14ac:dyDescent="0.25">
      <c r="B50" s="128"/>
      <c r="D50" s="32"/>
      <c r="E50" s="54"/>
    </row>
    <row r="51" spans="2:12" x14ac:dyDescent="0.25">
      <c r="B51" s="97"/>
      <c r="D51" s="23" t="s">
        <v>0</v>
      </c>
      <c r="E51" s="49" t="s">
        <v>157</v>
      </c>
      <c r="F51" s="49" t="s">
        <v>158</v>
      </c>
      <c r="G51" s="49" t="s">
        <v>159</v>
      </c>
      <c r="H51" s="49" t="s">
        <v>160</v>
      </c>
      <c r="I51" s="49" t="s">
        <v>161</v>
      </c>
    </row>
    <row r="52" spans="2:12" x14ac:dyDescent="0.25">
      <c r="B52" s="95"/>
      <c r="D52" s="30" t="s">
        <v>54</v>
      </c>
      <c r="E52" s="91">
        <v>8.1449181739879414E-3</v>
      </c>
      <c r="F52" s="77">
        <v>8.8291822183156326E-3</v>
      </c>
      <c r="G52" s="77">
        <v>9.8686662776439615E-3</v>
      </c>
      <c r="H52" s="77">
        <v>1.0398134619315472E-2</v>
      </c>
      <c r="I52" s="77">
        <v>1.4621980162020954E-2</v>
      </c>
    </row>
    <row r="53" spans="2:12" x14ac:dyDescent="0.25">
      <c r="B53" s="95"/>
      <c r="D53" s="30" t="s">
        <v>53</v>
      </c>
      <c r="E53" s="74">
        <v>6.73982798786831E-4</v>
      </c>
      <c r="F53" s="73">
        <v>8.912527851649536E-4</v>
      </c>
      <c r="G53" s="73">
        <v>4.2080671038928139E-3</v>
      </c>
      <c r="H53" s="73">
        <v>8.9008429458740015E-3</v>
      </c>
      <c r="I53" s="73">
        <v>1.1735763832876271E-2</v>
      </c>
    </row>
    <row r="54" spans="2:12" x14ac:dyDescent="0.25">
      <c r="B54" s="95"/>
      <c r="D54" s="30" t="s">
        <v>51</v>
      </c>
      <c r="E54" s="74">
        <v>5.641830977723492E-3</v>
      </c>
      <c r="F54" s="73">
        <v>7.4654668424370971E-3</v>
      </c>
      <c r="G54" s="73">
        <v>1.1099201760076722E-2</v>
      </c>
      <c r="H54" s="73">
        <v>1.5160568625543682E-2</v>
      </c>
      <c r="I54" s="73">
        <v>7.0477044037967982E-3</v>
      </c>
    </row>
    <row r="55" spans="2:12" x14ac:dyDescent="0.25">
      <c r="B55" s="95"/>
      <c r="D55" s="30" t="s">
        <v>48</v>
      </c>
      <c r="E55" s="74">
        <v>1.0990038815881775E-3</v>
      </c>
      <c r="F55" s="73">
        <v>3.993498955189227E-3</v>
      </c>
      <c r="G55" s="73">
        <v>9.9302572629439748E-4</v>
      </c>
      <c r="H55" s="73">
        <v>9.8617067632961034E-4</v>
      </c>
      <c r="I55" s="73">
        <v>6.9242644387940431E-3</v>
      </c>
    </row>
    <row r="56" spans="2:12" x14ac:dyDescent="0.25">
      <c r="B56" s="95"/>
      <c r="D56" s="30" t="s">
        <v>57</v>
      </c>
      <c r="E56" s="74">
        <v>5.4868316041500388E-4</v>
      </c>
      <c r="F56" s="73">
        <v>9.8173964264677014E-5</v>
      </c>
      <c r="G56" s="73">
        <v>1.8606224627875506E-2</v>
      </c>
      <c r="H56" s="73">
        <v>8.4462683718266839E-3</v>
      </c>
      <c r="I56" s="73">
        <v>5.3024259771948757E-3</v>
      </c>
    </row>
    <row r="57" spans="2:12" x14ac:dyDescent="0.25">
      <c r="B57" s="95"/>
      <c r="D57" s="30" t="s">
        <v>10</v>
      </c>
      <c r="E57" s="74">
        <v>0.12667044881492687</v>
      </c>
      <c r="F57" s="73">
        <v>6.2841701753283477E-3</v>
      </c>
      <c r="G57" s="73">
        <v>2.1598272138228943E-3</v>
      </c>
      <c r="H57" s="73">
        <v>2.1153126169973793E-2</v>
      </c>
      <c r="I57" s="73">
        <v>4.22334016520713E-3</v>
      </c>
    </row>
    <row r="58" spans="2:12" x14ac:dyDescent="0.25">
      <c r="B58" s="95"/>
      <c r="D58" s="30" t="s">
        <v>56</v>
      </c>
      <c r="E58" s="74">
        <v>2.4049369271258733E-3</v>
      </c>
      <c r="F58" s="73">
        <v>3.2762208349935802E-3</v>
      </c>
      <c r="G58" s="73">
        <v>7.1368935341228857E-3</v>
      </c>
      <c r="H58" s="73">
        <v>4.8852862415864513E-3</v>
      </c>
      <c r="I58" s="73">
        <v>3.9119460760486998E-3</v>
      </c>
    </row>
    <row r="59" spans="2:12" x14ac:dyDescent="0.25">
      <c r="B59" s="95"/>
      <c r="D59" s="30" t="s">
        <v>58</v>
      </c>
      <c r="E59" s="74">
        <v>2.8447372361131906E-3</v>
      </c>
      <c r="F59" s="73">
        <v>6.52451140306652E-4</v>
      </c>
      <c r="G59" s="73">
        <v>2.7614571092831964E-3</v>
      </c>
      <c r="H59" s="73">
        <v>3.6722916848823993E-3</v>
      </c>
      <c r="I59" s="73">
        <v>1.6961821527138915E-3</v>
      </c>
    </row>
    <row r="60" spans="2:12" x14ac:dyDescent="0.25">
      <c r="B60" s="95"/>
      <c r="D60" s="30" t="s">
        <v>60</v>
      </c>
      <c r="E60" s="74">
        <v>1.1378943557291631E-3</v>
      </c>
      <c r="F60" s="73">
        <v>1.9148491212171383E-3</v>
      </c>
      <c r="G60" s="73">
        <v>6.5309055554968454E-4</v>
      </c>
      <c r="H60" s="73">
        <v>9.9551200247444127E-4</v>
      </c>
      <c r="I60" s="73">
        <v>9.0690195954187586E-4</v>
      </c>
    </row>
    <row r="61" spans="2:12" x14ac:dyDescent="0.25">
      <c r="B61" s="95"/>
      <c r="D61" s="30" t="s">
        <v>50</v>
      </c>
      <c r="E61" s="74">
        <v>0</v>
      </c>
      <c r="F61" s="73">
        <v>1.0739490641301012E-3</v>
      </c>
      <c r="G61" s="73">
        <v>8.9077127346678096E-4</v>
      </c>
      <c r="H61" s="73">
        <v>1.0949086746628179E-3</v>
      </c>
      <c r="I61" s="73">
        <v>8.6464264156484009E-4</v>
      </c>
    </row>
    <row r="62" spans="2:12" x14ac:dyDescent="0.25">
      <c r="B62" s="95"/>
      <c r="D62" s="30" t="s">
        <v>49</v>
      </c>
      <c r="E62" s="74">
        <v>6.4050285441489465E-3</v>
      </c>
      <c r="F62" s="73">
        <v>3.3272008455004502E-4</v>
      </c>
      <c r="G62" s="73">
        <v>3.774820407141344E-3</v>
      </c>
      <c r="H62" s="73">
        <v>2.2767374352552793E-3</v>
      </c>
      <c r="I62" s="73">
        <v>2.044951757728988E-4</v>
      </c>
    </row>
    <row r="63" spans="2:12" x14ac:dyDescent="0.25">
      <c r="B63" s="95"/>
      <c r="D63" s="30" t="s">
        <v>52</v>
      </c>
      <c r="E63" s="74">
        <v>9.5549607978711194E-4</v>
      </c>
      <c r="F63" s="73">
        <v>9.2129704661339182E-4</v>
      </c>
      <c r="G63" s="73">
        <v>3.7603409375783404E-4</v>
      </c>
      <c r="H63" s="73">
        <v>3.085110944877763E-4</v>
      </c>
      <c r="I63" s="73">
        <v>2.0091298598748733E-4</v>
      </c>
    </row>
    <row r="64" spans="2:12" x14ac:dyDescent="0.25">
      <c r="B64" s="95"/>
      <c r="D64" s="30" t="s">
        <v>61</v>
      </c>
      <c r="E64" s="74">
        <v>1.4919011082693947E-3</v>
      </c>
      <c r="F64" s="73">
        <v>1.4057239057239056E-2</v>
      </c>
      <c r="G64" s="73">
        <v>0</v>
      </c>
      <c r="H64" s="73">
        <v>2.8632198952879579E-4</v>
      </c>
      <c r="I64" s="73">
        <v>1.2068063880284806E-4</v>
      </c>
    </row>
    <row r="65" spans="2:10" x14ac:dyDescent="0.25">
      <c r="B65" s="95"/>
      <c r="D65" s="30" t="s">
        <v>59</v>
      </c>
      <c r="E65" s="74">
        <v>0</v>
      </c>
      <c r="F65" s="73">
        <v>0</v>
      </c>
      <c r="G65" s="73">
        <v>2.0578853757845689E-4</v>
      </c>
      <c r="H65" s="73">
        <v>8.0236837008549374E-4</v>
      </c>
      <c r="I65" s="73">
        <v>7.7755459081189652E-5</v>
      </c>
    </row>
    <row r="66" spans="2:10" x14ac:dyDescent="0.25">
      <c r="B66" s="95"/>
      <c r="D66" s="30" t="s">
        <v>55</v>
      </c>
      <c r="E66" s="74">
        <v>6.7419063414371044E-5</v>
      </c>
      <c r="F66" s="73">
        <v>0</v>
      </c>
      <c r="G66" s="73">
        <v>0</v>
      </c>
      <c r="H66" s="73">
        <v>0</v>
      </c>
      <c r="I66" s="73">
        <v>0</v>
      </c>
    </row>
    <row r="67" spans="2:10" x14ac:dyDescent="0.25">
      <c r="B67" s="95"/>
      <c r="D67" s="30" t="s">
        <v>62</v>
      </c>
      <c r="E67" s="74">
        <v>0</v>
      </c>
      <c r="F67" s="73">
        <v>0</v>
      </c>
      <c r="G67" s="73">
        <v>0</v>
      </c>
      <c r="H67" s="73">
        <v>0</v>
      </c>
      <c r="I67" s="73">
        <v>0</v>
      </c>
    </row>
    <row r="68" spans="2:10" x14ac:dyDescent="0.25">
      <c r="B68" s="95"/>
    </row>
    <row r="69" spans="2:10" x14ac:dyDescent="0.25">
      <c r="B69" s="95"/>
    </row>
    <row r="70" spans="2:10" x14ac:dyDescent="0.25">
      <c r="B70" s="95"/>
      <c r="D70" s="110" t="s">
        <v>22</v>
      </c>
      <c r="G70" s="54"/>
      <c r="H70" s="54"/>
      <c r="I70" s="54"/>
      <c r="J70" s="8"/>
    </row>
    <row r="71" spans="2:10" x14ac:dyDescent="0.25">
      <c r="B71" s="95"/>
      <c r="D71" s="32"/>
    </row>
    <row r="72" spans="2:10" x14ac:dyDescent="0.25">
      <c r="B72" s="95"/>
      <c r="D72" s="23" t="s">
        <v>0</v>
      </c>
      <c r="E72" s="49" t="s">
        <v>157</v>
      </c>
      <c r="F72" s="49" t="s">
        <v>158</v>
      </c>
      <c r="G72" s="49" t="s">
        <v>159</v>
      </c>
      <c r="H72" s="49" t="s">
        <v>160</v>
      </c>
      <c r="I72" s="49" t="s">
        <v>161</v>
      </c>
    </row>
    <row r="73" spans="2:10" x14ac:dyDescent="0.25">
      <c r="B73" s="95"/>
      <c r="D73" s="30" t="s">
        <v>53</v>
      </c>
      <c r="E73" s="80">
        <v>117.03016241299304</v>
      </c>
      <c r="F73" s="85">
        <v>111.89457364341085</v>
      </c>
      <c r="G73" s="85">
        <v>158.69299935773924</v>
      </c>
      <c r="H73" s="85">
        <v>136.5024805102764</v>
      </c>
      <c r="I73" s="85">
        <v>209.03171953255426</v>
      </c>
    </row>
    <row r="74" spans="2:10" x14ac:dyDescent="0.25">
      <c r="B74" s="95"/>
      <c r="D74" s="30" t="s">
        <v>59</v>
      </c>
      <c r="E74" s="79">
        <v>165.72201435938922</v>
      </c>
      <c r="F74" s="89">
        <v>122.97438589124502</v>
      </c>
      <c r="G74" s="89">
        <v>155.48137432188065</v>
      </c>
      <c r="H74" s="89">
        <v>189.8167222053923</v>
      </c>
      <c r="I74" s="89">
        <v>181.89560283687942</v>
      </c>
    </row>
    <row r="75" spans="2:10" x14ac:dyDescent="0.25">
      <c r="B75" s="95"/>
      <c r="D75" s="30" t="s">
        <v>48</v>
      </c>
      <c r="E75" s="79">
        <v>115.77489177489177</v>
      </c>
      <c r="F75" s="89">
        <v>150.82222222222222</v>
      </c>
      <c r="G75" s="89">
        <v>122.34801762114537</v>
      </c>
      <c r="H75" s="89">
        <v>141.11715481171549</v>
      </c>
      <c r="I75" s="89">
        <v>178.44505747126436</v>
      </c>
    </row>
    <row r="76" spans="2:10" x14ac:dyDescent="0.25">
      <c r="B76" s="95"/>
      <c r="D76" s="30" t="s">
        <v>61</v>
      </c>
      <c r="E76" s="79">
        <v>111.37658227848101</v>
      </c>
      <c r="F76" s="89">
        <v>142.40253712871288</v>
      </c>
      <c r="G76" s="89">
        <v>126.37418419144308</v>
      </c>
      <c r="H76" s="89">
        <v>158.24605334784977</v>
      </c>
      <c r="I76" s="89">
        <v>176.2312961011591</v>
      </c>
    </row>
    <row r="77" spans="2:10" x14ac:dyDescent="0.25">
      <c r="B77" s="95"/>
      <c r="D77" s="30" t="s">
        <v>62</v>
      </c>
      <c r="E77" s="79">
        <v>163.448972972973</v>
      </c>
      <c r="F77" s="89">
        <v>141.49177352206496</v>
      </c>
      <c r="G77" s="89">
        <v>131.80313784086664</v>
      </c>
      <c r="H77" s="89">
        <v>131.88789237668161</v>
      </c>
      <c r="I77" s="89">
        <v>168.04461077844311</v>
      </c>
    </row>
    <row r="78" spans="2:10" x14ac:dyDescent="0.25">
      <c r="B78" s="95"/>
      <c r="D78" s="30" t="s">
        <v>51</v>
      </c>
      <c r="E78" s="79">
        <v>141.97741159044622</v>
      </c>
      <c r="F78" s="89">
        <v>167.08088523305915</v>
      </c>
      <c r="G78" s="89">
        <v>172.80129295678802</v>
      </c>
      <c r="H78" s="89">
        <v>189.16876363026338</v>
      </c>
      <c r="I78" s="89">
        <v>166.4484699769053</v>
      </c>
    </row>
    <row r="79" spans="2:10" x14ac:dyDescent="0.25">
      <c r="B79" s="95"/>
      <c r="D79" s="30" t="s">
        <v>10</v>
      </c>
      <c r="E79" s="79">
        <v>276.03190588235293</v>
      </c>
      <c r="F79" s="89">
        <v>198.25548387096774</v>
      </c>
      <c r="G79" s="89">
        <v>245.29709279171644</v>
      </c>
      <c r="H79" s="89">
        <v>245.8314543404735</v>
      </c>
      <c r="I79" s="89">
        <v>153.1657458563536</v>
      </c>
    </row>
    <row r="80" spans="2:10" x14ac:dyDescent="0.25">
      <c r="B80" s="95"/>
      <c r="D80" s="30" t="s">
        <v>54</v>
      </c>
      <c r="E80" s="79">
        <v>148.06407760690416</v>
      </c>
      <c r="F80" s="89">
        <v>171.11571143427432</v>
      </c>
      <c r="G80" s="89">
        <v>161.13690978077571</v>
      </c>
      <c r="H80" s="89">
        <v>129.93467617247896</v>
      </c>
      <c r="I80" s="89">
        <v>148.85974613547819</v>
      </c>
    </row>
    <row r="81" spans="2:9" x14ac:dyDescent="0.25">
      <c r="B81" s="95"/>
      <c r="D81" s="30" t="s">
        <v>60</v>
      </c>
      <c r="E81" s="79">
        <v>172.07101113528731</v>
      </c>
      <c r="F81" s="89">
        <v>133.61096728872059</v>
      </c>
      <c r="G81" s="89">
        <v>140.98601790141441</v>
      </c>
      <c r="H81" s="89">
        <v>142.93119615307555</v>
      </c>
      <c r="I81" s="89">
        <v>142.60674500228902</v>
      </c>
    </row>
    <row r="82" spans="2:9" x14ac:dyDescent="0.25">
      <c r="B82" s="95"/>
      <c r="D82" s="30" t="s">
        <v>57</v>
      </c>
      <c r="E82" s="79">
        <v>169.42936925098556</v>
      </c>
      <c r="F82" s="89">
        <v>163.8030042918455</v>
      </c>
      <c r="G82" s="89">
        <v>234.2750906892382</v>
      </c>
      <c r="H82" s="89">
        <v>129.38441363806669</v>
      </c>
      <c r="I82" s="89">
        <v>119.47928436911488</v>
      </c>
    </row>
    <row r="83" spans="2:9" x14ac:dyDescent="0.25">
      <c r="B83" s="95"/>
      <c r="D83" s="30" t="s">
        <v>52</v>
      </c>
      <c r="E83" s="79">
        <v>113.37455919395465</v>
      </c>
      <c r="F83" s="89">
        <v>111.62842910981917</v>
      </c>
      <c r="G83" s="89">
        <v>112.98605336105337</v>
      </c>
      <c r="H83" s="89">
        <v>117.70043626689488</v>
      </c>
      <c r="I83" s="89">
        <v>112.87642223311013</v>
      </c>
    </row>
    <row r="84" spans="2:9" x14ac:dyDescent="0.25">
      <c r="B84" s="95"/>
      <c r="D84" s="30" t="s">
        <v>49</v>
      </c>
      <c r="E84" s="79">
        <v>98.461293128443032</v>
      </c>
      <c r="F84" s="89">
        <v>103.09156193895871</v>
      </c>
      <c r="G84" s="89">
        <v>91.669774186865553</v>
      </c>
      <c r="H84" s="89">
        <v>79.708931050439617</v>
      </c>
      <c r="I84" s="89">
        <v>89.880736809241341</v>
      </c>
    </row>
    <row r="85" spans="2:9" x14ac:dyDescent="0.25">
      <c r="B85" s="95"/>
      <c r="D85" s="30" t="s">
        <v>58</v>
      </c>
      <c r="E85" s="79">
        <v>82.855546357615893</v>
      </c>
      <c r="F85" s="89">
        <v>64.316044595249636</v>
      </c>
      <c r="G85" s="89">
        <v>79.198226395409492</v>
      </c>
      <c r="H85" s="89">
        <v>84.737980769230774</v>
      </c>
      <c r="I85" s="89">
        <v>79.44816272965879</v>
      </c>
    </row>
    <row r="86" spans="2:9" x14ac:dyDescent="0.25">
      <c r="B86" s="95"/>
      <c r="D86" s="30" t="s">
        <v>50</v>
      </c>
      <c r="E86" s="79">
        <v>112.85332369942198</v>
      </c>
      <c r="F86" s="89">
        <v>112.66311061201573</v>
      </c>
      <c r="G86" s="89">
        <v>95.987914055505826</v>
      </c>
      <c r="H86" s="89">
        <v>96.581265977548071</v>
      </c>
      <c r="I86" s="89">
        <v>77.732090643274859</v>
      </c>
    </row>
    <row r="87" spans="2:9" x14ac:dyDescent="0.25">
      <c r="B87" s="95"/>
      <c r="D87" s="30" t="s">
        <v>56</v>
      </c>
      <c r="E87" s="79">
        <v>139.24317522840417</v>
      </c>
      <c r="F87" s="89">
        <v>169.386840395858</v>
      </c>
      <c r="G87" s="89">
        <v>157.7233502538071</v>
      </c>
      <c r="H87" s="89">
        <v>4.3979173078896068</v>
      </c>
      <c r="I87" s="89">
        <v>5.0419982857842536</v>
      </c>
    </row>
    <row r="88" spans="2:9" x14ac:dyDescent="0.25">
      <c r="B88" s="95"/>
      <c r="D88" s="30" t="s">
        <v>55</v>
      </c>
      <c r="E88" s="79">
        <v>360</v>
      </c>
      <c r="F88" s="89">
        <v>60.543478260869563</v>
      </c>
      <c r="G88" s="89">
        <v>124.93478260869566</v>
      </c>
      <c r="H88" s="89">
        <v>158.74056854410202</v>
      </c>
      <c r="I88" s="89">
        <v>0</v>
      </c>
    </row>
    <row r="89" spans="2:9" x14ac:dyDescent="0.25">
      <c r="B89" s="95"/>
    </row>
    <row r="90" spans="2:9" x14ac:dyDescent="0.25">
      <c r="B90" s="95"/>
    </row>
    <row r="91" spans="2:9" x14ac:dyDescent="0.25">
      <c r="B91" s="96"/>
      <c r="D91" s="110" t="s">
        <v>21</v>
      </c>
    </row>
    <row r="92" spans="2:9" x14ac:dyDescent="0.25">
      <c r="B92" s="96"/>
      <c r="D92" s="32"/>
    </row>
    <row r="93" spans="2:9" x14ac:dyDescent="0.25">
      <c r="B93" s="96"/>
      <c r="D93" s="23" t="s">
        <v>0</v>
      </c>
      <c r="E93" s="49" t="s">
        <v>157</v>
      </c>
      <c r="F93" s="49" t="s">
        <v>158</v>
      </c>
      <c r="G93" s="49" t="s">
        <v>159</v>
      </c>
      <c r="H93" s="49" t="s">
        <v>160</v>
      </c>
      <c r="I93" s="49" t="s">
        <v>161</v>
      </c>
    </row>
    <row r="94" spans="2:9" x14ac:dyDescent="0.25">
      <c r="B94" s="95"/>
      <c r="D94" s="30" t="s">
        <v>55</v>
      </c>
      <c r="E94" s="80">
        <v>131.9634206019085</v>
      </c>
      <c r="F94" s="85">
        <v>102.45899435332079</v>
      </c>
      <c r="G94" s="85">
        <v>142.05244755244755</v>
      </c>
      <c r="H94" s="85">
        <v>112.45422431557256</v>
      </c>
      <c r="I94" s="85">
        <v>141.52975718139979</v>
      </c>
    </row>
    <row r="95" spans="2:9" x14ac:dyDescent="0.25">
      <c r="B95" s="95"/>
      <c r="D95" s="30" t="s">
        <v>48</v>
      </c>
      <c r="E95" s="79">
        <v>93.540540540540547</v>
      </c>
      <c r="F95" s="89">
        <v>79.278276481149007</v>
      </c>
      <c r="G95" s="89">
        <v>106.21550000000001</v>
      </c>
      <c r="H95" s="89">
        <v>110.84541984732824</v>
      </c>
      <c r="I95" s="89">
        <v>138.54113345521023</v>
      </c>
    </row>
    <row r="96" spans="2:9" x14ac:dyDescent="0.25">
      <c r="B96" s="95"/>
      <c r="D96" s="30" t="s">
        <v>49</v>
      </c>
      <c r="E96" s="79">
        <v>156.07526192003422</v>
      </c>
      <c r="F96" s="89">
        <v>111.38380382092957</v>
      </c>
      <c r="G96" s="89">
        <v>97.508092485549128</v>
      </c>
      <c r="H96" s="89">
        <v>163.59899799599199</v>
      </c>
      <c r="I96" s="89">
        <v>121.56454293628809</v>
      </c>
    </row>
    <row r="97" spans="2:9" x14ac:dyDescent="0.25">
      <c r="B97" s="95"/>
      <c r="D97" s="30" t="s">
        <v>53</v>
      </c>
      <c r="E97" s="79">
        <v>107.55281969817312</v>
      </c>
      <c r="F97" s="89">
        <v>137.69106263194934</v>
      </c>
      <c r="G97" s="89">
        <v>125.24116607773851</v>
      </c>
      <c r="H97" s="89">
        <v>115.95382137103991</v>
      </c>
      <c r="I97" s="89">
        <v>117.9378273356986</v>
      </c>
    </row>
    <row r="98" spans="2:9" x14ac:dyDescent="0.25">
      <c r="B98" s="95"/>
      <c r="D98" s="30" t="s">
        <v>60</v>
      </c>
      <c r="E98" s="79">
        <v>175.43368886690845</v>
      </c>
      <c r="F98" s="89">
        <v>119.5613293123171</v>
      </c>
      <c r="G98" s="89">
        <v>112.71229503742947</v>
      </c>
      <c r="H98" s="89">
        <v>111.76335247460101</v>
      </c>
      <c r="I98" s="89">
        <v>115.11387182543321</v>
      </c>
    </row>
    <row r="99" spans="2:9" x14ac:dyDescent="0.25">
      <c r="B99" s="95"/>
      <c r="D99" s="30" t="s">
        <v>10</v>
      </c>
      <c r="E99" s="79">
        <v>112.33678756476684</v>
      </c>
      <c r="F99" s="89">
        <v>123.79100063938618</v>
      </c>
      <c r="G99" s="89">
        <v>115.49057168512421</v>
      </c>
      <c r="H99" s="89">
        <v>102.92281096727507</v>
      </c>
      <c r="I99" s="89">
        <v>106.63127457783946</v>
      </c>
    </row>
    <row r="100" spans="2:9" x14ac:dyDescent="0.25">
      <c r="B100" s="95"/>
      <c r="D100" s="30" t="s">
        <v>52</v>
      </c>
      <c r="E100" s="79">
        <v>118.15114397446847</v>
      </c>
      <c r="F100" s="89">
        <v>102.87174273000103</v>
      </c>
      <c r="G100" s="89">
        <v>94.999274829161394</v>
      </c>
      <c r="H100" s="89">
        <v>105.88470981280355</v>
      </c>
      <c r="I100" s="89">
        <v>97.539985627021196</v>
      </c>
    </row>
    <row r="101" spans="2:9" x14ac:dyDescent="0.25">
      <c r="B101" s="95"/>
      <c r="D101" s="30" t="s">
        <v>59</v>
      </c>
      <c r="E101" s="79">
        <v>214.82092122255705</v>
      </c>
      <c r="F101" s="89">
        <v>90.038002171552662</v>
      </c>
      <c r="G101" s="89">
        <v>72.028406751749685</v>
      </c>
      <c r="H101" s="89">
        <v>120.98310156662559</v>
      </c>
      <c r="I101" s="89">
        <v>96.98447307565246</v>
      </c>
    </row>
    <row r="102" spans="2:9" x14ac:dyDescent="0.25">
      <c r="B102" s="95"/>
      <c r="D102" s="30" t="s">
        <v>50</v>
      </c>
      <c r="E102" s="79">
        <v>98.157817109144545</v>
      </c>
      <c r="F102" s="89">
        <v>102.46099396344994</v>
      </c>
      <c r="G102" s="89">
        <v>98.601526364477337</v>
      </c>
      <c r="H102" s="89">
        <v>106.26413548210871</v>
      </c>
      <c r="I102" s="89">
        <v>93.726583877078511</v>
      </c>
    </row>
    <row r="103" spans="2:9" x14ac:dyDescent="0.25">
      <c r="B103" s="95"/>
      <c r="D103" s="30" t="s">
        <v>54</v>
      </c>
      <c r="E103" s="79">
        <v>83.12229760535682</v>
      </c>
      <c r="F103" s="89">
        <v>87.417090748273054</v>
      </c>
      <c r="G103" s="89">
        <v>83.915543257745824</v>
      </c>
      <c r="H103" s="89">
        <v>88.20923319238301</v>
      </c>
      <c r="I103" s="89">
        <v>89.465459504246354</v>
      </c>
    </row>
    <row r="104" spans="2:9" x14ac:dyDescent="0.25">
      <c r="B104" s="95"/>
      <c r="D104" s="30" t="s">
        <v>57</v>
      </c>
      <c r="E104" s="79">
        <v>91.365206662553973</v>
      </c>
      <c r="F104" s="89">
        <v>96.285261489698897</v>
      </c>
      <c r="G104" s="89">
        <v>129.92006950477847</v>
      </c>
      <c r="H104" s="89">
        <v>108.06256983240223</v>
      </c>
      <c r="I104" s="89">
        <v>80.233881163084703</v>
      </c>
    </row>
    <row r="105" spans="2:9" x14ac:dyDescent="0.25">
      <c r="B105" s="95"/>
      <c r="D105" s="30" t="s">
        <v>61</v>
      </c>
      <c r="E105" s="79">
        <v>91.991019884541373</v>
      </c>
      <c r="F105" s="89">
        <v>75.726588235294116</v>
      </c>
      <c r="G105" s="89">
        <v>79.472222222222229</v>
      </c>
      <c r="H105" s="89">
        <v>168.62939882697947</v>
      </c>
      <c r="I105" s="89">
        <v>74.429667519181592</v>
      </c>
    </row>
    <row r="106" spans="2:9" x14ac:dyDescent="0.25">
      <c r="B106" s="95"/>
      <c r="D106" s="30" t="s">
        <v>62</v>
      </c>
      <c r="E106" s="79">
        <v>109.25693962526026</v>
      </c>
      <c r="F106" s="89">
        <v>108.29000812347685</v>
      </c>
      <c r="G106" s="89">
        <v>85.933575535807634</v>
      </c>
      <c r="H106" s="89">
        <v>72.526275972296219</v>
      </c>
      <c r="I106" s="89">
        <v>71.799274486094319</v>
      </c>
    </row>
    <row r="107" spans="2:9" x14ac:dyDescent="0.25">
      <c r="B107" s="95"/>
      <c r="D107" s="30" t="s">
        <v>51</v>
      </c>
      <c r="E107" s="79">
        <v>87.374797585750031</v>
      </c>
      <c r="F107" s="89">
        <v>85.156207054512137</v>
      </c>
      <c r="G107" s="89">
        <v>93.370497427101199</v>
      </c>
      <c r="H107" s="89">
        <v>90.766854766854763</v>
      </c>
      <c r="I107" s="89">
        <v>69.324331145885921</v>
      </c>
    </row>
    <row r="108" spans="2:9" x14ac:dyDescent="0.25">
      <c r="B108" s="95"/>
      <c r="D108" s="30" t="s">
        <v>58</v>
      </c>
      <c r="E108" s="79">
        <v>57.17735444056882</v>
      </c>
      <c r="F108" s="89">
        <v>59.332812500000003</v>
      </c>
      <c r="G108" s="89">
        <v>62.038254046101031</v>
      </c>
      <c r="H108" s="89">
        <v>66.64690343410625</v>
      </c>
      <c r="I108" s="89">
        <v>58.983064736410817</v>
      </c>
    </row>
    <row r="109" spans="2:9" x14ac:dyDescent="0.25">
      <c r="B109" s="95"/>
      <c r="D109" s="30" t="s">
        <v>56</v>
      </c>
      <c r="E109" s="79">
        <v>101.10649491125423</v>
      </c>
      <c r="F109" s="89">
        <v>89.370206750309237</v>
      </c>
      <c r="G109" s="89">
        <v>94.37028647470548</v>
      </c>
      <c r="H109" s="89">
        <v>3.337339112161807</v>
      </c>
      <c r="I109" s="89">
        <v>4.5144215011471651</v>
      </c>
    </row>
    <row r="110" spans="2:9" x14ac:dyDescent="0.25">
      <c r="B110" s="95"/>
    </row>
    <row r="111" spans="2:9" x14ac:dyDescent="0.25">
      <c r="B111" s="95"/>
    </row>
    <row r="112" spans="2:9" x14ac:dyDescent="0.25">
      <c r="B112" s="95"/>
      <c r="D112" s="110" t="s">
        <v>72</v>
      </c>
    </row>
    <row r="113" spans="2:9" x14ac:dyDescent="0.25">
      <c r="B113" s="95"/>
      <c r="D113" s="32"/>
    </row>
    <row r="114" spans="2:9" x14ac:dyDescent="0.25">
      <c r="B114" s="95"/>
      <c r="D114" s="23" t="s">
        <v>0</v>
      </c>
      <c r="E114" s="49" t="s">
        <v>157</v>
      </c>
      <c r="F114" s="49" t="s">
        <v>158</v>
      </c>
      <c r="G114" s="49" t="s">
        <v>159</v>
      </c>
      <c r="H114" s="49" t="s">
        <v>160</v>
      </c>
      <c r="I114" s="49" t="s">
        <v>161</v>
      </c>
    </row>
    <row r="115" spans="2:9" x14ac:dyDescent="0.25">
      <c r="B115" s="95"/>
      <c r="D115" s="30" t="s">
        <v>10</v>
      </c>
      <c r="E115" s="80">
        <v>129.33727307110439</v>
      </c>
      <c r="F115" s="85">
        <v>72.805662037327963</v>
      </c>
      <c r="G115" s="85">
        <v>91.747738441794212</v>
      </c>
      <c r="H115" s="85">
        <v>53.54286783976039</v>
      </c>
      <c r="I115" s="85">
        <v>32.934258741693064</v>
      </c>
    </row>
    <row r="116" spans="2:9" x14ac:dyDescent="0.25">
      <c r="B116" s="95"/>
      <c r="D116" s="30" t="s">
        <v>62</v>
      </c>
      <c r="E116" s="79">
        <v>131.22916666666669</v>
      </c>
      <c r="F116" s="89">
        <v>83.663748563131463</v>
      </c>
      <c r="G116" s="89">
        <v>30.518523129572809</v>
      </c>
      <c r="H116" s="89">
        <v>11.297741075567918</v>
      </c>
      <c r="I116" s="89">
        <v>30.574878200770449</v>
      </c>
    </row>
    <row r="117" spans="2:9" x14ac:dyDescent="0.25">
      <c r="B117" s="95"/>
      <c r="D117" s="30" t="s">
        <v>52</v>
      </c>
      <c r="E117" s="79">
        <v>33.715657633890643</v>
      </c>
      <c r="F117" s="89">
        <v>34.312208744218516</v>
      </c>
      <c r="G117" s="89">
        <v>31.364436666853265</v>
      </c>
      <c r="H117" s="89">
        <v>36.288730649564755</v>
      </c>
      <c r="I117" s="89">
        <v>27.964078627063447</v>
      </c>
    </row>
    <row r="118" spans="2:9" x14ac:dyDescent="0.25">
      <c r="B118" s="95"/>
      <c r="D118" s="30" t="s">
        <v>51</v>
      </c>
      <c r="E118" s="79">
        <v>19.780681091141744</v>
      </c>
      <c r="F118" s="89">
        <v>20.215552817103227</v>
      </c>
      <c r="G118" s="89">
        <v>27.375976645135815</v>
      </c>
      <c r="H118" s="89">
        <v>24.1632366632853</v>
      </c>
      <c r="I118" s="89">
        <v>23.118656726551784</v>
      </c>
    </row>
    <row r="119" spans="2:9" x14ac:dyDescent="0.25">
      <c r="B119" s="95"/>
      <c r="D119" s="30" t="s">
        <v>54</v>
      </c>
      <c r="E119" s="79">
        <v>22.581155792420329</v>
      </c>
      <c r="F119" s="89">
        <v>26.284501702208608</v>
      </c>
      <c r="G119" s="89">
        <v>25.830123467580439</v>
      </c>
      <c r="H119" s="89">
        <v>23.321943458171514</v>
      </c>
      <c r="I119" s="89">
        <v>20.281520745704803</v>
      </c>
    </row>
    <row r="120" spans="2:9" x14ac:dyDescent="0.25">
      <c r="B120" s="95"/>
      <c r="D120" s="30" t="s">
        <v>61</v>
      </c>
      <c r="E120" s="79">
        <v>12.113981244671782</v>
      </c>
      <c r="F120" s="89">
        <v>26.143265993265995</v>
      </c>
      <c r="G120" s="89">
        <v>12.795797413793103</v>
      </c>
      <c r="H120" s="89">
        <v>30.706765379581153</v>
      </c>
      <c r="I120" s="89">
        <v>19.308781527816887</v>
      </c>
    </row>
    <row r="121" spans="2:9" x14ac:dyDescent="0.25">
      <c r="B121" s="95"/>
      <c r="D121" s="30" t="s">
        <v>59</v>
      </c>
      <c r="E121" s="79">
        <v>50.389047787383106</v>
      </c>
      <c r="F121" s="89">
        <v>17.946815222911312</v>
      </c>
      <c r="G121" s="89">
        <v>11.462715526745161</v>
      </c>
      <c r="H121" s="89">
        <v>18.176272030545334</v>
      </c>
      <c r="I121" s="89">
        <v>15.918175338560228</v>
      </c>
    </row>
    <row r="122" spans="2:9" x14ac:dyDescent="0.25">
      <c r="B122" s="95"/>
      <c r="D122" s="30" t="s">
        <v>60</v>
      </c>
      <c r="E122" s="79">
        <v>30.608007178179413</v>
      </c>
      <c r="F122" s="89">
        <v>27.061868666184509</v>
      </c>
      <c r="G122" s="89">
        <v>32.851473979023808</v>
      </c>
      <c r="H122" s="89">
        <v>19.22660188327929</v>
      </c>
      <c r="I122" s="89">
        <v>15.49593280212904</v>
      </c>
    </row>
    <row r="123" spans="2:9" x14ac:dyDescent="0.25">
      <c r="B123" s="95"/>
      <c r="D123" s="30" t="s">
        <v>57</v>
      </c>
      <c r="E123" s="79">
        <v>33.112829209896248</v>
      </c>
      <c r="F123" s="89">
        <v>30.663901433339877</v>
      </c>
      <c r="G123" s="89">
        <v>33.180311231393773</v>
      </c>
      <c r="H123" s="89">
        <v>30.324250811223514</v>
      </c>
      <c r="I123" s="89">
        <v>14.888179813241988</v>
      </c>
    </row>
    <row r="124" spans="2:9" x14ac:dyDescent="0.25">
      <c r="B124" s="95"/>
      <c r="D124" s="30" t="s">
        <v>48</v>
      </c>
      <c r="E124" s="79">
        <v>5.7827245943038861</v>
      </c>
      <c r="F124" s="89">
        <v>7.5678198281866731</v>
      </c>
      <c r="G124" s="89">
        <v>8.1126968731236424</v>
      </c>
      <c r="H124" s="89">
        <v>7.090269018186822</v>
      </c>
      <c r="I124" s="89">
        <v>13.972575372321103</v>
      </c>
    </row>
    <row r="125" spans="2:9" x14ac:dyDescent="0.25">
      <c r="B125" s="95"/>
      <c r="D125" s="30" t="s">
        <v>49</v>
      </c>
      <c r="E125" s="79">
        <v>21.274978616752531</v>
      </c>
      <c r="F125" s="89">
        <v>14.388284338669902</v>
      </c>
      <c r="G125" s="89">
        <v>15.019702251410742</v>
      </c>
      <c r="H125" s="89">
        <v>22.024797465232322</v>
      </c>
      <c r="I125" s="89">
        <v>13.510364187317581</v>
      </c>
    </row>
    <row r="126" spans="2:9" x14ac:dyDescent="0.25">
      <c r="B126" s="95"/>
      <c r="D126" s="30" t="s">
        <v>53</v>
      </c>
      <c r="E126" s="79">
        <v>8.6749791211850358</v>
      </c>
      <c r="F126" s="89">
        <v>15.100510314094731</v>
      </c>
      <c r="G126" s="89">
        <v>13.453851999887409</v>
      </c>
      <c r="H126" s="89">
        <v>11.652049134871339</v>
      </c>
      <c r="I126" s="89">
        <v>12.750631822336935</v>
      </c>
    </row>
    <row r="127" spans="2:9" x14ac:dyDescent="0.25">
      <c r="B127" s="95"/>
      <c r="D127" s="30" t="s">
        <v>55</v>
      </c>
      <c r="E127" s="79">
        <v>14.568841605652414</v>
      </c>
      <c r="F127" s="89">
        <v>10.24010473430979</v>
      </c>
      <c r="G127" s="89">
        <v>13.886987107403435</v>
      </c>
      <c r="H127" s="89">
        <v>25.209602491345919</v>
      </c>
      <c r="I127" s="89">
        <v>11.276494316098276</v>
      </c>
    </row>
    <row r="128" spans="2:9" x14ac:dyDescent="0.25">
      <c r="B128" s="95"/>
      <c r="D128" s="30" t="s">
        <v>50</v>
      </c>
      <c r="E128" s="79">
        <v>12.29734072883728</v>
      </c>
      <c r="F128" s="89">
        <v>10.461171911402044</v>
      </c>
      <c r="G128" s="89">
        <v>10.769760836316577</v>
      </c>
      <c r="H128" s="89">
        <v>11.258982675005669</v>
      </c>
      <c r="I128" s="89">
        <v>10.734130544724865</v>
      </c>
    </row>
    <row r="129" spans="2:9" x14ac:dyDescent="0.25">
      <c r="B129" s="95"/>
      <c r="D129" s="30" t="s">
        <v>58</v>
      </c>
      <c r="E129" s="79">
        <v>12.375475370564455</v>
      </c>
      <c r="F129" s="89">
        <v>9.5657937661259229</v>
      </c>
      <c r="G129" s="89">
        <v>11.892332549941246</v>
      </c>
      <c r="H129" s="89">
        <v>11.754859957448048</v>
      </c>
      <c r="I129" s="89">
        <v>9.6888224471021154</v>
      </c>
    </row>
    <row r="130" spans="2:9" x14ac:dyDescent="0.25">
      <c r="B130" s="95"/>
      <c r="D130" s="30" t="s">
        <v>56</v>
      </c>
      <c r="E130" s="79">
        <v>29.829197619695847</v>
      </c>
      <c r="F130" s="89">
        <v>37.633917107818021</v>
      </c>
      <c r="G130" s="89">
        <v>34.372447927270883</v>
      </c>
      <c r="H130" s="89">
        <v>0.82358688572048921</v>
      </c>
      <c r="I130" s="89">
        <v>0.80493561100732602</v>
      </c>
    </row>
    <row r="131" spans="2:9" x14ac:dyDescent="0.25">
      <c r="B131" s="95"/>
      <c r="D131" s="32"/>
    </row>
    <row r="132" spans="2:9" x14ac:dyDescent="0.25">
      <c r="B132" s="95"/>
      <c r="D132" s="32"/>
    </row>
    <row r="133" spans="2:9" ht="15" customHeight="1" x14ac:dyDescent="0.25">
      <c r="B133" s="128"/>
      <c r="D133" s="110" t="s">
        <v>23</v>
      </c>
      <c r="E133" s="53"/>
      <c r="F133" s="53"/>
    </row>
    <row r="134" spans="2:9" ht="15" customHeight="1" x14ac:dyDescent="0.25">
      <c r="B134" s="128"/>
      <c r="D134" s="31"/>
      <c r="E134" s="53"/>
      <c r="F134" s="53"/>
    </row>
    <row r="135" spans="2:9" x14ac:dyDescent="0.25">
      <c r="B135" s="97"/>
      <c r="D135" s="23" t="s">
        <v>0</v>
      </c>
      <c r="E135" s="49" t="s">
        <v>157</v>
      </c>
      <c r="F135" s="49" t="s">
        <v>158</v>
      </c>
      <c r="G135" s="49" t="s">
        <v>159</v>
      </c>
      <c r="H135" s="49" t="s">
        <v>160</v>
      </c>
      <c r="I135" s="49" t="s">
        <v>161</v>
      </c>
    </row>
    <row r="136" spans="2:9" x14ac:dyDescent="0.25">
      <c r="B136" s="95"/>
      <c r="D136" s="30" t="s">
        <v>10</v>
      </c>
      <c r="E136" s="80">
        <v>55.407523510971792</v>
      </c>
      <c r="F136" s="85">
        <v>58.486055776892428</v>
      </c>
      <c r="G136" s="85">
        <v>57.38060781476122</v>
      </c>
      <c r="H136" s="85">
        <v>45.238438265379628</v>
      </c>
      <c r="I136" s="85">
        <v>41.72061573874263</v>
      </c>
    </row>
    <row r="137" spans="2:9" x14ac:dyDescent="0.25">
      <c r="B137" s="95"/>
      <c r="D137" s="30" t="s">
        <v>52</v>
      </c>
      <c r="E137" s="79">
        <v>47.371817435175409</v>
      </c>
      <c r="F137" s="89">
        <v>46.279150526039352</v>
      </c>
      <c r="G137" s="89">
        <v>43.885163849277554</v>
      </c>
      <c r="H137" s="89">
        <v>43.832435444919184</v>
      </c>
      <c r="I137" s="89">
        <v>28.61467889908257</v>
      </c>
    </row>
    <row r="138" spans="2:9" x14ac:dyDescent="0.25">
      <c r="B138" s="95"/>
      <c r="D138" s="30" t="s">
        <v>60</v>
      </c>
      <c r="E138" s="79">
        <v>42.146803472770323</v>
      </c>
      <c r="F138" s="89">
        <v>42.817499058322511</v>
      </c>
      <c r="G138" s="89">
        <v>51.796794886189268</v>
      </c>
      <c r="H138" s="89">
        <v>39.979883425172495</v>
      </c>
      <c r="I138" s="89">
        <v>23.337590866802277</v>
      </c>
    </row>
    <row r="139" spans="2:9" x14ac:dyDescent="0.25">
      <c r="B139" s="95"/>
      <c r="D139" s="30" t="s">
        <v>57</v>
      </c>
      <c r="E139" s="79">
        <v>29.603399433427764</v>
      </c>
      <c r="F139" s="89">
        <v>34.269662921348313</v>
      </c>
      <c r="G139" s="89">
        <v>32.705248990578731</v>
      </c>
      <c r="H139" s="89">
        <v>24.059139784946236</v>
      </c>
      <c r="I139" s="89">
        <v>22.172989873542097</v>
      </c>
    </row>
    <row r="140" spans="2:9" x14ac:dyDescent="0.25">
      <c r="B140" s="95"/>
      <c r="D140" s="30" t="s">
        <v>54</v>
      </c>
      <c r="E140" s="79">
        <v>32.666123904394865</v>
      </c>
      <c r="F140" s="89">
        <v>34.662727720334814</v>
      </c>
      <c r="G140" s="89">
        <v>34.280725579590651</v>
      </c>
      <c r="H140" s="89">
        <v>29.462055715658021</v>
      </c>
      <c r="I140" s="89">
        <v>22.145790593347922</v>
      </c>
    </row>
    <row r="141" spans="2:9" x14ac:dyDescent="0.25">
      <c r="B141" s="95"/>
      <c r="D141" s="30" t="s">
        <v>56</v>
      </c>
      <c r="E141" s="79">
        <v>30.980486629727778</v>
      </c>
      <c r="F141" s="89">
        <v>29.332704550813489</v>
      </c>
      <c r="G141" s="89">
        <v>32.33256351039261</v>
      </c>
      <c r="H141" s="89">
        <v>25.124265702666065</v>
      </c>
      <c r="I141" s="89">
        <v>21.616206589492432</v>
      </c>
    </row>
    <row r="142" spans="2:9" x14ac:dyDescent="0.25">
      <c r="B142" s="95"/>
      <c r="D142" s="30" t="s">
        <v>55</v>
      </c>
      <c r="E142" s="79">
        <v>28.745064986913892</v>
      </c>
      <c r="F142" s="89">
        <v>28.513507558062663</v>
      </c>
      <c r="G142" s="89">
        <v>25.813496396593145</v>
      </c>
      <c r="H142" s="89">
        <v>26.375054135989608</v>
      </c>
      <c r="I142" s="89">
        <v>21.476590946261179</v>
      </c>
    </row>
    <row r="143" spans="2:9" x14ac:dyDescent="0.25">
      <c r="B143" s="95"/>
      <c r="D143" s="30" t="s">
        <v>51</v>
      </c>
      <c r="E143" s="79">
        <v>22.942451511199106</v>
      </c>
      <c r="F143" s="89">
        <v>25.057019885101667</v>
      </c>
      <c r="G143" s="89">
        <v>26.865533373477234</v>
      </c>
      <c r="H143" s="89">
        <v>20.489155514536225</v>
      </c>
      <c r="I143" s="89">
        <v>19.708029197080293</v>
      </c>
    </row>
    <row r="144" spans="2:9" x14ac:dyDescent="0.25">
      <c r="B144" s="95"/>
      <c r="D144" s="30" t="s">
        <v>58</v>
      </c>
      <c r="E144" s="79">
        <v>28.589250441833869</v>
      </c>
      <c r="F144" s="89">
        <v>26.187494177681632</v>
      </c>
      <c r="G144" s="89">
        <v>33.364707142312831</v>
      </c>
      <c r="H144" s="89">
        <v>26.326530612244898</v>
      </c>
      <c r="I144" s="89">
        <v>19.571865443425075</v>
      </c>
    </row>
    <row r="145" spans="2:9" x14ac:dyDescent="0.25">
      <c r="B145" s="95"/>
      <c r="D145" s="30" t="s">
        <v>53</v>
      </c>
      <c r="E145" s="79">
        <v>18.575364029909487</v>
      </c>
      <c r="F145" s="89">
        <v>25.443868282182674</v>
      </c>
      <c r="G145" s="89">
        <v>20.917573872472783</v>
      </c>
      <c r="H145" s="89">
        <v>19.72265023112481</v>
      </c>
      <c r="I145" s="89">
        <v>16.761904761904763</v>
      </c>
    </row>
    <row r="146" spans="2:9" x14ac:dyDescent="0.25">
      <c r="B146" s="95"/>
      <c r="D146" s="30" t="s">
        <v>50</v>
      </c>
      <c r="E146" s="79">
        <v>12.92257360959651</v>
      </c>
      <c r="F146" s="89">
        <v>16.378378378378379</v>
      </c>
      <c r="G146" s="89">
        <v>17.094017094017094</v>
      </c>
      <c r="H146" s="89">
        <v>13.158662697844212</v>
      </c>
      <c r="I146" s="89">
        <v>13.863995782814973</v>
      </c>
    </row>
    <row r="147" spans="2:9" x14ac:dyDescent="0.25">
      <c r="B147" s="95"/>
      <c r="D147" s="30" t="s">
        <v>61</v>
      </c>
      <c r="E147" s="79">
        <v>12.75645795684065</v>
      </c>
      <c r="F147" s="89">
        <v>17.103882476390346</v>
      </c>
      <c r="G147" s="89">
        <v>15.871369294605808</v>
      </c>
      <c r="H147" s="89">
        <v>15.444246270961829</v>
      </c>
      <c r="I147" s="89">
        <v>13.360739979445016</v>
      </c>
    </row>
    <row r="148" spans="2:9" x14ac:dyDescent="0.25">
      <c r="B148" s="95"/>
      <c r="D148" s="30" t="s">
        <v>49</v>
      </c>
      <c r="E148" s="79">
        <v>13.067828251400124</v>
      </c>
      <c r="F148" s="89">
        <v>10.320678215997052</v>
      </c>
      <c r="G148" s="89">
        <v>11.897571065107169</v>
      </c>
      <c r="H148" s="89">
        <v>13.694663304335233</v>
      </c>
      <c r="I148" s="89">
        <v>11.168246346430639</v>
      </c>
    </row>
    <row r="149" spans="2:9" x14ac:dyDescent="0.25">
      <c r="B149" s="95"/>
      <c r="D149" s="30" t="s">
        <v>62</v>
      </c>
      <c r="E149" s="79">
        <v>16.470846601515319</v>
      </c>
      <c r="F149" s="89">
        <v>18.522150312697477</v>
      </c>
      <c r="G149" s="89">
        <v>21.153846153846153</v>
      </c>
      <c r="H149" s="89">
        <v>8.3160083160083165</v>
      </c>
      <c r="I149" s="89">
        <v>10.51980198019802</v>
      </c>
    </row>
    <row r="150" spans="2:9" x14ac:dyDescent="0.25">
      <c r="B150" s="95"/>
      <c r="D150" s="30" t="s">
        <v>59</v>
      </c>
      <c r="E150" s="79">
        <v>12.28026739291904</v>
      </c>
      <c r="F150" s="89">
        <v>12.152614225153085</v>
      </c>
      <c r="G150" s="89">
        <v>12.123855211513302</v>
      </c>
      <c r="H150" s="89">
        <v>10.442773600668337</v>
      </c>
      <c r="I150" s="89">
        <v>7.6281344973301524</v>
      </c>
    </row>
    <row r="151" spans="2:9" x14ac:dyDescent="0.25">
      <c r="B151" s="95"/>
      <c r="D151" s="30" t="s">
        <v>48</v>
      </c>
      <c r="E151" s="79">
        <v>9.2893401015228427</v>
      </c>
      <c r="F151" s="89">
        <v>8.2615306639635069</v>
      </c>
      <c r="G151" s="89">
        <v>5.2114956486541182</v>
      </c>
      <c r="H151" s="89">
        <v>6.1111111111111107</v>
      </c>
      <c r="I151" s="89">
        <v>7.34463841395781</v>
      </c>
    </row>
    <row r="152" spans="2:9" x14ac:dyDescent="0.25">
      <c r="B152" s="95"/>
    </row>
    <row r="153" spans="2:9" x14ac:dyDescent="0.25">
      <c r="B153" s="95"/>
    </row>
    <row r="154" spans="2:9" ht="15" customHeight="1" x14ac:dyDescent="0.25">
      <c r="B154" s="128"/>
      <c r="D154" s="110" t="s">
        <v>24</v>
      </c>
      <c r="E154" s="53"/>
      <c r="F154" s="53"/>
      <c r="G154" s="53"/>
    </row>
    <row r="155" spans="2:9" x14ac:dyDescent="0.25">
      <c r="B155" s="128"/>
      <c r="D155" s="31"/>
      <c r="E155" s="53"/>
      <c r="F155" s="53"/>
      <c r="G155" s="53"/>
    </row>
    <row r="156" spans="2:9" x14ac:dyDescent="0.25">
      <c r="B156" s="97"/>
      <c r="D156" s="23"/>
      <c r="E156" s="49" t="s">
        <v>157</v>
      </c>
      <c r="F156" s="49" t="s">
        <v>158</v>
      </c>
      <c r="G156" s="49" t="s">
        <v>159</v>
      </c>
      <c r="H156" s="49" t="s">
        <v>160</v>
      </c>
      <c r="I156" s="49" t="s">
        <v>161</v>
      </c>
    </row>
    <row r="157" spans="2:9" x14ac:dyDescent="0.25">
      <c r="B157" s="95"/>
      <c r="D157" s="30" t="s">
        <v>55</v>
      </c>
      <c r="E157" s="80">
        <v>23.826086956521738</v>
      </c>
      <c r="F157" s="85">
        <v>24.666666666666668</v>
      </c>
      <c r="G157" s="85">
        <v>24.941176470588236</v>
      </c>
      <c r="H157" s="85">
        <v>21.611111111111111</v>
      </c>
      <c r="I157" s="85">
        <v>42.142857142857146</v>
      </c>
    </row>
    <row r="158" spans="2:9" x14ac:dyDescent="0.25">
      <c r="B158" s="95"/>
      <c r="D158" s="30" t="s">
        <v>48</v>
      </c>
      <c r="E158" s="79">
        <v>9.3541666666666661</v>
      </c>
      <c r="F158" s="89">
        <v>0</v>
      </c>
      <c r="G158" s="89">
        <v>0</v>
      </c>
      <c r="H158" s="89">
        <v>0</v>
      </c>
      <c r="I158" s="89">
        <v>33.75</v>
      </c>
    </row>
    <row r="159" spans="2:9" x14ac:dyDescent="0.25">
      <c r="B159" s="95"/>
      <c r="D159" s="30" t="s">
        <v>54</v>
      </c>
      <c r="E159" s="79">
        <v>32.044444444444444</v>
      </c>
      <c r="F159" s="89">
        <v>30.860986547085201</v>
      </c>
      <c r="G159" s="89">
        <v>33.011709601873534</v>
      </c>
      <c r="H159" s="89">
        <v>33.238970588235297</v>
      </c>
      <c r="I159" s="89">
        <v>32.817391304347829</v>
      </c>
    </row>
    <row r="160" spans="2:9" x14ac:dyDescent="0.25">
      <c r="B160" s="95"/>
      <c r="D160" s="30" t="s">
        <v>53</v>
      </c>
      <c r="E160" s="79">
        <v>38.563829787234056</v>
      </c>
      <c r="F160" s="89">
        <v>31.244897959183675</v>
      </c>
      <c r="G160" s="89">
        <v>32.015384615384619</v>
      </c>
      <c r="H160" s="89">
        <v>28.542372881355931</v>
      </c>
      <c r="I160" s="89">
        <v>28.358974358974358</v>
      </c>
    </row>
    <row r="161" spans="2:11" x14ac:dyDescent="0.25">
      <c r="B161" s="95"/>
      <c r="D161" s="30" t="s">
        <v>51</v>
      </c>
      <c r="E161" s="79">
        <v>27.145833333333332</v>
      </c>
      <c r="F161" s="89">
        <v>27.69047619047619</v>
      </c>
      <c r="G161" s="89">
        <v>28.584158415841586</v>
      </c>
      <c r="H161" s="89">
        <v>26.328767123287673</v>
      </c>
      <c r="I161" s="89">
        <v>27.559322033898304</v>
      </c>
    </row>
    <row r="162" spans="2:11" x14ac:dyDescent="0.25">
      <c r="B162" s="95"/>
      <c r="D162" s="30" t="s">
        <v>56</v>
      </c>
      <c r="E162" s="79">
        <v>27.057971014492754</v>
      </c>
      <c r="F162" s="89">
        <v>26.314285714285713</v>
      </c>
      <c r="G162" s="89">
        <v>30.363636363636363</v>
      </c>
      <c r="H162" s="89">
        <v>30.75</v>
      </c>
      <c r="I162" s="89">
        <v>26.913043478260871</v>
      </c>
    </row>
    <row r="163" spans="2:11" x14ac:dyDescent="0.25">
      <c r="B163" s="95"/>
      <c r="D163" s="30" t="s">
        <v>10</v>
      </c>
      <c r="E163" s="79">
        <v>16.586206896551722</v>
      </c>
      <c r="F163" s="89">
        <v>17.117647058823529</v>
      </c>
      <c r="G163" s="89">
        <v>23.205882352941178</v>
      </c>
      <c r="H163" s="89">
        <v>24.419354838709676</v>
      </c>
      <c r="I163" s="89">
        <v>26.266666666666666</v>
      </c>
    </row>
    <row r="164" spans="2:11" x14ac:dyDescent="0.25">
      <c r="B164" s="95"/>
      <c r="D164" s="30" t="s">
        <v>60</v>
      </c>
      <c r="E164" s="79">
        <v>31.793379888268159</v>
      </c>
      <c r="F164" s="89">
        <v>23.745596943553011</v>
      </c>
      <c r="G164" s="89">
        <v>23.944903047091415</v>
      </c>
      <c r="H164" s="89">
        <v>24.642553191489363</v>
      </c>
      <c r="I164" s="89">
        <v>25.7925</v>
      </c>
    </row>
    <row r="165" spans="2:11" x14ac:dyDescent="0.25">
      <c r="B165" s="95"/>
      <c r="D165" s="30" t="s">
        <v>52</v>
      </c>
      <c r="E165" s="79">
        <v>46.914473684210527</v>
      </c>
      <c r="F165" s="89">
        <v>24.267441860465116</v>
      </c>
      <c r="G165" s="89">
        <v>22.481481481481481</v>
      </c>
      <c r="H165" s="89">
        <v>23.103448275862068</v>
      </c>
      <c r="I165" s="89">
        <v>24.80952380952381</v>
      </c>
    </row>
    <row r="166" spans="2:11" x14ac:dyDescent="0.25">
      <c r="B166" s="95"/>
      <c r="D166" s="30" t="s">
        <v>49</v>
      </c>
      <c r="E166" s="79">
        <v>22.666666666666661</v>
      </c>
      <c r="F166" s="89">
        <v>3</v>
      </c>
      <c r="G166" s="89">
        <v>2</v>
      </c>
      <c r="H166" s="89">
        <v>6</v>
      </c>
      <c r="I166" s="89">
        <v>24.25</v>
      </c>
    </row>
    <row r="167" spans="2:11" x14ac:dyDescent="0.25">
      <c r="B167" s="95"/>
      <c r="D167" s="30" t="s">
        <v>59</v>
      </c>
      <c r="E167" s="79">
        <v>20</v>
      </c>
      <c r="F167" s="89">
        <v>21.8</v>
      </c>
      <c r="G167" s="89">
        <v>23.2</v>
      </c>
      <c r="H167" s="89">
        <v>30</v>
      </c>
      <c r="I167" s="89">
        <v>21.75</v>
      </c>
    </row>
    <row r="168" spans="2:11" x14ac:dyDescent="0.25">
      <c r="B168" s="95"/>
      <c r="D168" s="30" t="s">
        <v>58</v>
      </c>
      <c r="E168" s="79">
        <v>15.583333333333334</v>
      </c>
      <c r="F168" s="89">
        <v>16.181818181818183</v>
      </c>
      <c r="G168" s="89">
        <v>14.7</v>
      </c>
      <c r="H168" s="89">
        <v>13</v>
      </c>
      <c r="I168" s="89">
        <v>18</v>
      </c>
    </row>
    <row r="169" spans="2:11" x14ac:dyDescent="0.25">
      <c r="B169" s="95"/>
      <c r="D169" s="30" t="s">
        <v>57</v>
      </c>
      <c r="E169" s="79">
        <v>22.837209302325579</v>
      </c>
      <c r="F169" s="89">
        <v>18.014285714285716</v>
      </c>
      <c r="G169" s="89">
        <v>17.453333333333333</v>
      </c>
      <c r="H169" s="89">
        <v>20.921052631578949</v>
      </c>
      <c r="I169" s="89">
        <v>17.098039215686274</v>
      </c>
    </row>
    <row r="170" spans="2:11" x14ac:dyDescent="0.25">
      <c r="B170" s="95"/>
      <c r="D170" s="30" t="s">
        <v>61</v>
      </c>
      <c r="E170" s="79">
        <v>18</v>
      </c>
      <c r="F170" s="89">
        <v>0</v>
      </c>
      <c r="G170" s="89">
        <v>0</v>
      </c>
      <c r="H170" s="89">
        <v>12.333333333333334</v>
      </c>
      <c r="I170" s="89">
        <v>0</v>
      </c>
    </row>
    <row r="171" spans="2:11" x14ac:dyDescent="0.25">
      <c r="B171" s="95"/>
      <c r="D171" s="30" t="s">
        <v>50</v>
      </c>
      <c r="E171" s="79">
        <v>0</v>
      </c>
      <c r="F171" s="89">
        <v>0</v>
      </c>
      <c r="G171" s="89">
        <v>0</v>
      </c>
      <c r="H171" s="89">
        <v>15</v>
      </c>
      <c r="I171" s="89">
        <v>0</v>
      </c>
    </row>
    <row r="172" spans="2:11" x14ac:dyDescent="0.25">
      <c r="B172" s="95"/>
      <c r="D172" s="30" t="s">
        <v>62</v>
      </c>
      <c r="E172" s="79">
        <v>6.55</v>
      </c>
      <c r="F172" s="89">
        <v>16.516666666666652</v>
      </c>
      <c r="G172" s="89">
        <v>2</v>
      </c>
      <c r="H172" s="89">
        <v>0</v>
      </c>
      <c r="I172" s="89">
        <v>0</v>
      </c>
    </row>
    <row r="173" spans="2:11" x14ac:dyDescent="0.25">
      <c r="B173" s="95"/>
    </row>
    <row r="174" spans="2:11" x14ac:dyDescent="0.25">
      <c r="B174" s="95"/>
    </row>
    <row r="175" spans="2:11" ht="15" customHeight="1" x14ac:dyDescent="0.25">
      <c r="B175" s="128"/>
      <c r="D175" s="110" t="s">
        <v>25</v>
      </c>
      <c r="E175" s="53"/>
      <c r="F175" s="53"/>
      <c r="G175" s="53"/>
      <c r="H175" s="54"/>
    </row>
    <row r="176" spans="2:11" x14ac:dyDescent="0.25">
      <c r="B176" s="128"/>
      <c r="D176" s="31"/>
      <c r="E176" s="53"/>
      <c r="F176" s="53"/>
      <c r="G176" s="53"/>
      <c r="K176" s="8"/>
    </row>
    <row r="177" spans="2:9" x14ac:dyDescent="0.25">
      <c r="B177" s="97"/>
      <c r="D177" s="23"/>
      <c r="E177" s="49" t="s">
        <v>157</v>
      </c>
      <c r="F177" s="49" t="s">
        <v>158</v>
      </c>
      <c r="G177" s="49" t="s">
        <v>159</v>
      </c>
      <c r="H177" s="49" t="s">
        <v>160</v>
      </c>
      <c r="I177" s="49" t="s">
        <v>161</v>
      </c>
    </row>
    <row r="178" spans="2:9" x14ac:dyDescent="0.25">
      <c r="B178" s="95"/>
      <c r="D178" s="30" t="s">
        <v>59</v>
      </c>
      <c r="E178" s="80">
        <v>25.5</v>
      </c>
      <c r="F178" s="85">
        <v>30.025641025641026</v>
      </c>
      <c r="G178" s="85">
        <v>233.96666666666667</v>
      </c>
      <c r="H178" s="85">
        <v>142.06060606060606</v>
      </c>
      <c r="I178" s="85">
        <v>780.72</v>
      </c>
    </row>
    <row r="179" spans="2:9" x14ac:dyDescent="0.25">
      <c r="B179" s="95"/>
      <c r="D179" s="30" t="s">
        <v>55</v>
      </c>
      <c r="E179" s="79">
        <v>54.268292682926827</v>
      </c>
      <c r="F179" s="89">
        <v>53.132231404958681</v>
      </c>
      <c r="G179" s="89">
        <v>51.448979591836732</v>
      </c>
      <c r="H179" s="89">
        <v>52.411347517730498</v>
      </c>
      <c r="I179" s="89">
        <v>59.75</v>
      </c>
    </row>
    <row r="180" spans="2:9" x14ac:dyDescent="0.25">
      <c r="B180" s="95"/>
      <c r="D180" s="30" t="s">
        <v>53</v>
      </c>
      <c r="E180" s="79">
        <v>63.728723404255319</v>
      </c>
      <c r="F180" s="89">
        <v>57.009433962264154</v>
      </c>
      <c r="G180" s="89">
        <v>42.37</v>
      </c>
      <c r="H180" s="89">
        <v>48.203252032520325</v>
      </c>
      <c r="I180" s="89">
        <v>58.673469387755105</v>
      </c>
    </row>
    <row r="181" spans="2:9" x14ac:dyDescent="0.25">
      <c r="B181" s="95"/>
      <c r="D181" s="30" t="s">
        <v>54</v>
      </c>
      <c r="E181" s="79">
        <v>62.042517006802719</v>
      </c>
      <c r="F181" s="89">
        <v>56.969648562300321</v>
      </c>
      <c r="G181" s="89">
        <v>58.111111111111114</v>
      </c>
      <c r="H181" s="89">
        <v>51.380658436213992</v>
      </c>
      <c r="I181" s="89">
        <v>54.659638554216869</v>
      </c>
    </row>
    <row r="182" spans="2:9" x14ac:dyDescent="0.25">
      <c r="B182" s="95"/>
      <c r="D182" s="30" t="s">
        <v>51</v>
      </c>
      <c r="E182" s="89" t="e">
        <v>#N/A</v>
      </c>
      <c r="F182" s="89">
        <v>42.684210526315788</v>
      </c>
      <c r="G182" s="89">
        <v>67</v>
      </c>
      <c r="H182" s="89">
        <v>55.666666666666664</v>
      </c>
      <c r="I182" s="89">
        <v>42.5</v>
      </c>
    </row>
    <row r="183" spans="2:9" x14ac:dyDescent="0.25">
      <c r="B183" s="95"/>
      <c r="D183" s="30" t="s">
        <v>60</v>
      </c>
      <c r="E183" s="79">
        <v>39.550643678160917</v>
      </c>
      <c r="F183" s="89">
        <v>36.605132851449277</v>
      </c>
      <c r="G183" s="89">
        <v>33.298564742589697</v>
      </c>
      <c r="H183" s="89">
        <v>36.743961352657003</v>
      </c>
      <c r="I183" s="89">
        <v>36.70464135021097</v>
      </c>
    </row>
    <row r="184" spans="2:9" x14ac:dyDescent="0.25">
      <c r="B184" s="95"/>
      <c r="D184" s="30" t="s">
        <v>56</v>
      </c>
      <c r="E184" s="79">
        <v>38.364197530864196</v>
      </c>
      <c r="F184" s="89">
        <v>39.602409638554214</v>
      </c>
      <c r="G184" s="89">
        <v>45.361386138613859</v>
      </c>
      <c r="H184" s="89">
        <v>41.185430463576161</v>
      </c>
      <c r="I184" s="89">
        <v>36.349693251533743</v>
      </c>
    </row>
    <row r="185" spans="2:9" x14ac:dyDescent="0.25">
      <c r="B185" s="95"/>
      <c r="D185" s="30" t="s">
        <v>48</v>
      </c>
      <c r="E185" s="79">
        <v>22.17583333333333</v>
      </c>
      <c r="F185" s="89">
        <v>16.062745098039219</v>
      </c>
      <c r="G185" s="89">
        <v>21.148611111111112</v>
      </c>
      <c r="H185" s="89">
        <v>7.35</v>
      </c>
      <c r="I185" s="89">
        <v>35.586206896551722</v>
      </c>
    </row>
    <row r="186" spans="2:9" x14ac:dyDescent="0.25">
      <c r="B186" s="95"/>
      <c r="D186" s="30" t="s">
        <v>62</v>
      </c>
      <c r="E186" s="79">
        <v>27.541666666666668</v>
      </c>
      <c r="F186" s="89">
        <v>30.999999999999996</v>
      </c>
      <c r="G186" s="89">
        <v>40.431372549019606</v>
      </c>
      <c r="H186" s="89">
        <v>30.692307692307693</v>
      </c>
      <c r="I186" s="89">
        <v>34.75</v>
      </c>
    </row>
    <row r="187" spans="2:9" x14ac:dyDescent="0.25">
      <c r="B187" s="95"/>
      <c r="D187" s="30" t="s">
        <v>50</v>
      </c>
      <c r="E187" s="79">
        <v>23.732142857142858</v>
      </c>
      <c r="F187" s="89">
        <v>32.327586206896555</v>
      </c>
      <c r="G187" s="89">
        <v>30.345454545454544</v>
      </c>
      <c r="H187" s="89">
        <v>25.554166666666678</v>
      </c>
      <c r="I187" s="89">
        <v>34.5</v>
      </c>
    </row>
    <row r="188" spans="2:9" x14ac:dyDescent="0.25">
      <c r="B188" s="95"/>
      <c r="D188" s="30" t="s">
        <v>52</v>
      </c>
      <c r="E188" s="79">
        <v>80.385551330798478</v>
      </c>
      <c r="F188" s="89">
        <v>44.182336182336179</v>
      </c>
      <c r="G188" s="89">
        <v>35.403768506056529</v>
      </c>
      <c r="H188" s="89">
        <v>34.100540540540543</v>
      </c>
      <c r="I188" s="89">
        <v>31.751315789473683</v>
      </c>
    </row>
    <row r="189" spans="2:9" x14ac:dyDescent="0.25">
      <c r="B189" s="95"/>
      <c r="D189" s="30" t="s">
        <v>57</v>
      </c>
      <c r="E189" s="79">
        <v>25.26829268292683</v>
      </c>
      <c r="F189" s="89">
        <v>17.970588235294116</v>
      </c>
      <c r="G189" s="89">
        <v>19.285714285714285</v>
      </c>
      <c r="H189" s="89">
        <v>15.352941176470589</v>
      </c>
      <c r="I189" s="89">
        <v>23.45</v>
      </c>
    </row>
    <row r="190" spans="2:9" x14ac:dyDescent="0.25">
      <c r="B190" s="95"/>
      <c r="D190" s="30" t="s">
        <v>61</v>
      </c>
      <c r="E190" s="79">
        <v>11.25</v>
      </c>
      <c r="F190" s="89">
        <v>21.4</v>
      </c>
      <c r="G190" s="89">
        <v>17.666666666666668</v>
      </c>
      <c r="H190" s="89">
        <v>14</v>
      </c>
      <c r="I190" s="89">
        <v>21.25</v>
      </c>
    </row>
    <row r="191" spans="2:9" x14ac:dyDescent="0.25">
      <c r="B191" s="95"/>
      <c r="D191" s="30" t="s">
        <v>10</v>
      </c>
      <c r="E191" s="79">
        <v>27</v>
      </c>
      <c r="F191" s="89">
        <v>21.387755102040817</v>
      </c>
      <c r="G191" s="89">
        <v>30.716666666666665</v>
      </c>
      <c r="H191" s="89">
        <v>31.142857142857142</v>
      </c>
      <c r="I191" s="89">
        <v>20.604651162790699</v>
      </c>
    </row>
    <row r="192" spans="2:9" x14ac:dyDescent="0.25">
      <c r="B192" s="95"/>
      <c r="D192" s="30" t="s">
        <v>49</v>
      </c>
      <c r="E192" s="79">
        <v>21.157894736842106</v>
      </c>
      <c r="F192" s="89">
        <v>10.75</v>
      </c>
      <c r="G192" s="89">
        <v>25.222222222222221</v>
      </c>
      <c r="H192" s="89">
        <v>29.9</v>
      </c>
      <c r="I192" s="89">
        <v>20</v>
      </c>
    </row>
    <row r="193" spans="2:11" x14ac:dyDescent="0.25">
      <c r="B193" s="95"/>
      <c r="D193" s="30" t="s">
        <v>58</v>
      </c>
      <c r="E193" s="79">
        <v>17.016260162601625</v>
      </c>
      <c r="F193" s="89">
        <v>30.441860465116278</v>
      </c>
      <c r="G193" s="89">
        <v>16.31782945736434</v>
      </c>
      <c r="H193" s="89">
        <v>17.391304347826086</v>
      </c>
      <c r="I193" s="89">
        <v>15.938461538461539</v>
      </c>
    </row>
    <row r="194" spans="2:11" x14ac:dyDescent="0.25">
      <c r="B194" s="95"/>
    </row>
    <row r="195" spans="2:11" x14ac:dyDescent="0.25">
      <c r="B195" s="95"/>
    </row>
    <row r="196" spans="2:11" ht="15" customHeight="1" x14ac:dyDescent="0.25">
      <c r="B196" s="128"/>
      <c r="D196" s="110" t="s">
        <v>134</v>
      </c>
      <c r="G196" s="54"/>
    </row>
    <row r="197" spans="2:11" x14ac:dyDescent="0.25">
      <c r="B197" s="128"/>
      <c r="D197" s="32"/>
      <c r="K197" s="8"/>
    </row>
    <row r="198" spans="2:11" x14ac:dyDescent="0.25">
      <c r="B198" s="97"/>
      <c r="D198" s="23"/>
      <c r="E198" s="49" t="s">
        <v>157</v>
      </c>
      <c r="F198" s="49" t="s">
        <v>158</v>
      </c>
      <c r="G198" s="49" t="s">
        <v>159</v>
      </c>
      <c r="H198" s="49" t="s">
        <v>160</v>
      </c>
      <c r="I198" s="49" t="s">
        <v>161</v>
      </c>
    </row>
    <row r="199" spans="2:11" x14ac:dyDescent="0.25">
      <c r="B199" s="95"/>
      <c r="D199" s="30" t="s">
        <v>49</v>
      </c>
      <c r="E199" s="80">
        <v>221.16666666666666</v>
      </c>
      <c r="F199" s="85">
        <v>155.5</v>
      </c>
      <c r="G199" s="85">
        <v>712</v>
      </c>
      <c r="H199" s="85">
        <v>392.5</v>
      </c>
      <c r="I199" s="85">
        <v>583.25</v>
      </c>
    </row>
    <row r="200" spans="2:11" x14ac:dyDescent="0.25">
      <c r="B200" s="95"/>
      <c r="D200" s="30" t="s">
        <v>59</v>
      </c>
      <c r="E200" s="79">
        <v>1065</v>
      </c>
      <c r="F200" s="89">
        <v>297.8</v>
      </c>
      <c r="G200" s="89">
        <v>6869.4</v>
      </c>
      <c r="H200" s="89">
        <v>396.6</v>
      </c>
      <c r="I200" s="89">
        <v>532</v>
      </c>
    </row>
    <row r="201" spans="2:11" x14ac:dyDescent="0.25">
      <c r="B201" s="95"/>
      <c r="D201" s="30" t="s">
        <v>58</v>
      </c>
      <c r="E201" s="79">
        <v>321.83333333333331</v>
      </c>
      <c r="F201" s="89">
        <v>201.72727272727272</v>
      </c>
      <c r="G201" s="89">
        <v>198.3</v>
      </c>
      <c r="H201" s="89">
        <v>245.33333333333334</v>
      </c>
      <c r="I201" s="89">
        <v>524.66666666666663</v>
      </c>
    </row>
    <row r="202" spans="2:11" x14ac:dyDescent="0.25">
      <c r="B202" s="95"/>
      <c r="D202" s="30" t="s">
        <v>60</v>
      </c>
      <c r="E202" s="79">
        <v>417.40763500940142</v>
      </c>
      <c r="F202" s="89">
        <v>374.66904490830944</v>
      </c>
      <c r="G202" s="89">
        <v>386.48678670360107</v>
      </c>
      <c r="H202" s="89">
        <v>402.05106382978721</v>
      </c>
      <c r="I202" s="89">
        <v>483.40249999999997</v>
      </c>
    </row>
    <row r="203" spans="2:11" x14ac:dyDescent="0.25">
      <c r="B203" s="95"/>
      <c r="D203" s="30" t="s">
        <v>48</v>
      </c>
      <c r="E203" s="89">
        <v>603.25416666666661</v>
      </c>
      <c r="F203" s="89">
        <v>0</v>
      </c>
      <c r="G203" s="89">
        <v>0</v>
      </c>
      <c r="H203" s="89">
        <v>0</v>
      </c>
      <c r="I203" s="89">
        <v>452</v>
      </c>
    </row>
    <row r="204" spans="2:11" x14ac:dyDescent="0.25">
      <c r="B204" s="95"/>
      <c r="D204" s="30" t="s">
        <v>51</v>
      </c>
      <c r="E204" s="79">
        <v>284.0625</v>
      </c>
      <c r="F204" s="89">
        <v>566.91269841269843</v>
      </c>
      <c r="G204" s="89">
        <v>716.22772277227727</v>
      </c>
      <c r="H204" s="89">
        <v>1397.5616438356165</v>
      </c>
      <c r="I204" s="89">
        <v>377.33898305084745</v>
      </c>
    </row>
    <row r="205" spans="2:11" x14ac:dyDescent="0.25">
      <c r="B205" s="95"/>
      <c r="D205" s="30" t="s">
        <v>56</v>
      </c>
      <c r="E205" s="79">
        <v>564.304347826087</v>
      </c>
      <c r="F205" s="89">
        <v>585.6</v>
      </c>
      <c r="G205" s="89">
        <v>1347.9454545454546</v>
      </c>
      <c r="H205" s="89">
        <v>345.08333333333331</v>
      </c>
      <c r="I205" s="89">
        <v>334.82608695652175</v>
      </c>
    </row>
    <row r="206" spans="2:11" x14ac:dyDescent="0.25">
      <c r="B206" s="95"/>
      <c r="D206" s="30" t="s">
        <v>53</v>
      </c>
      <c r="E206" s="79">
        <v>260.78723404255317</v>
      </c>
      <c r="F206" s="89">
        <v>659.53061224489795</v>
      </c>
      <c r="G206" s="89">
        <v>318.07692307692309</v>
      </c>
      <c r="H206" s="89">
        <v>313.27118644067798</v>
      </c>
      <c r="I206" s="89">
        <v>323.5128205128205</v>
      </c>
    </row>
    <row r="207" spans="2:11" x14ac:dyDescent="0.25">
      <c r="B207" s="95"/>
      <c r="D207" s="30" t="s">
        <v>10</v>
      </c>
      <c r="E207" s="79">
        <v>239.06896551724137</v>
      </c>
      <c r="F207" s="89">
        <v>575.05882352941171</v>
      </c>
      <c r="G207" s="89">
        <v>315.29411764705884</v>
      </c>
      <c r="H207" s="89">
        <v>324.87096774193549</v>
      </c>
      <c r="I207" s="89">
        <v>310.13333333333333</v>
      </c>
    </row>
    <row r="208" spans="2:11" x14ac:dyDescent="0.25">
      <c r="B208" s="95"/>
      <c r="D208" s="30" t="s">
        <v>54</v>
      </c>
      <c r="E208" s="79">
        <v>253.15777777777777</v>
      </c>
      <c r="F208" s="89">
        <v>266.07623318385652</v>
      </c>
      <c r="G208" s="89">
        <v>284.40983606557376</v>
      </c>
      <c r="H208" s="89">
        <v>266.36029411764707</v>
      </c>
      <c r="I208" s="89">
        <v>270.86521739130433</v>
      </c>
    </row>
    <row r="209" spans="2:11" x14ac:dyDescent="0.25">
      <c r="B209" s="95"/>
      <c r="D209" s="30" t="s">
        <v>55</v>
      </c>
      <c r="E209" s="79">
        <v>405.3478260869565</v>
      </c>
      <c r="F209" s="89">
        <v>356.27777777777777</v>
      </c>
      <c r="G209" s="89">
        <v>314.8235294117647</v>
      </c>
      <c r="H209" s="89">
        <v>672.27777777777783</v>
      </c>
      <c r="I209" s="89">
        <v>253.42857142857142</v>
      </c>
    </row>
    <row r="210" spans="2:11" x14ac:dyDescent="0.25">
      <c r="B210" s="95"/>
      <c r="D210" s="30" t="s">
        <v>57</v>
      </c>
      <c r="E210" s="79">
        <v>323.34883720930225</v>
      </c>
      <c r="F210" s="89">
        <v>291.94285714285712</v>
      </c>
      <c r="G210" s="89">
        <v>305.66666666666669</v>
      </c>
      <c r="H210" s="89">
        <v>221.68421052631578</v>
      </c>
      <c r="I210" s="89">
        <v>196.13725490196077</v>
      </c>
    </row>
    <row r="211" spans="2:11" x14ac:dyDescent="0.25">
      <c r="B211" s="95"/>
      <c r="D211" s="30" t="s">
        <v>52</v>
      </c>
      <c r="E211" s="79">
        <v>315.92763157894734</v>
      </c>
      <c r="F211" s="89">
        <v>229.90697674418604</v>
      </c>
      <c r="G211" s="89">
        <v>282.74074074074076</v>
      </c>
      <c r="H211" s="89">
        <v>221.62068965517241</v>
      </c>
      <c r="I211" s="89">
        <v>185.23809523809524</v>
      </c>
    </row>
    <row r="212" spans="2:11" x14ac:dyDescent="0.25">
      <c r="B212" s="95"/>
      <c r="D212" s="30" t="s">
        <v>61</v>
      </c>
      <c r="E212" s="79">
        <v>510.99999999999994</v>
      </c>
      <c r="F212" s="89">
        <v>0</v>
      </c>
      <c r="G212" s="89">
        <v>0</v>
      </c>
      <c r="H212" s="89">
        <v>227.66666666666666</v>
      </c>
      <c r="I212" s="89">
        <v>0</v>
      </c>
    </row>
    <row r="213" spans="2:11" x14ac:dyDescent="0.25">
      <c r="B213" s="95"/>
      <c r="D213" s="30" t="s">
        <v>50</v>
      </c>
      <c r="E213" s="79">
        <v>0</v>
      </c>
      <c r="F213" s="89">
        <v>0</v>
      </c>
      <c r="G213" s="89">
        <v>0</v>
      </c>
      <c r="H213" s="89">
        <v>571</v>
      </c>
      <c r="I213" s="89">
        <v>0</v>
      </c>
    </row>
    <row r="214" spans="2:11" x14ac:dyDescent="0.25">
      <c r="B214" s="95"/>
      <c r="D214" s="30" t="s">
        <v>62</v>
      </c>
      <c r="E214" s="79">
        <v>756.55</v>
      </c>
      <c r="F214" s="89">
        <v>245.01666666666648</v>
      </c>
      <c r="G214" s="89">
        <v>514</v>
      </c>
      <c r="H214" s="89">
        <v>0</v>
      </c>
      <c r="I214" s="89">
        <v>0</v>
      </c>
    </row>
    <row r="215" spans="2:11" x14ac:dyDescent="0.25">
      <c r="B215" s="95"/>
    </row>
    <row r="216" spans="2:11" x14ac:dyDescent="0.25">
      <c r="B216" s="95"/>
    </row>
    <row r="217" spans="2:11" ht="15" customHeight="1" x14ac:dyDescent="0.25">
      <c r="B217" s="128"/>
      <c r="D217" s="110" t="s">
        <v>135</v>
      </c>
      <c r="E217" s="53"/>
      <c r="F217" s="53"/>
      <c r="G217" s="53"/>
      <c r="H217" s="54"/>
      <c r="I217" s="54"/>
      <c r="J217" s="8"/>
      <c r="K217" s="8"/>
    </row>
    <row r="218" spans="2:11" x14ac:dyDescent="0.25">
      <c r="B218" s="128"/>
      <c r="D218" s="31"/>
      <c r="E218" s="53"/>
      <c r="F218" s="53"/>
      <c r="G218" s="53"/>
    </row>
    <row r="219" spans="2:11" x14ac:dyDescent="0.25">
      <c r="B219" s="97"/>
      <c r="D219" s="23"/>
      <c r="E219" s="49" t="s">
        <v>157</v>
      </c>
      <c r="F219" s="49" t="s">
        <v>158</v>
      </c>
      <c r="G219" s="49" t="s">
        <v>159</v>
      </c>
      <c r="H219" s="49" t="s">
        <v>160</v>
      </c>
      <c r="I219" s="49" t="s">
        <v>161</v>
      </c>
    </row>
    <row r="220" spans="2:11" x14ac:dyDescent="0.25">
      <c r="B220" s="95"/>
      <c r="D220" s="30" t="s">
        <v>62</v>
      </c>
      <c r="E220" s="80">
        <v>282.63333333333338</v>
      </c>
      <c r="F220" s="85">
        <v>729.9375</v>
      </c>
      <c r="G220" s="85">
        <v>1451.1176470588234</v>
      </c>
      <c r="H220" s="85">
        <v>1746.6153846153845</v>
      </c>
      <c r="I220" s="85">
        <v>2248.75</v>
      </c>
    </row>
    <row r="221" spans="2:11" x14ac:dyDescent="0.25">
      <c r="B221" s="95"/>
      <c r="D221" s="30" t="s">
        <v>56</v>
      </c>
      <c r="E221" s="79">
        <v>517.38271604938268</v>
      </c>
      <c r="F221" s="89">
        <v>557.53614457831327</v>
      </c>
      <c r="G221" s="89">
        <v>1117</v>
      </c>
      <c r="H221" s="89">
        <v>1112.6225165562914</v>
      </c>
      <c r="I221" s="89">
        <v>1837.6073619631902</v>
      </c>
    </row>
    <row r="222" spans="2:11" x14ac:dyDescent="0.25">
      <c r="B222" s="95"/>
      <c r="D222" s="30" t="s">
        <v>59</v>
      </c>
      <c r="E222" s="79">
        <v>270.5</v>
      </c>
      <c r="F222" s="89">
        <v>467.79487179487177</v>
      </c>
      <c r="G222" s="89">
        <v>1028.05</v>
      </c>
      <c r="H222" s="89">
        <v>566.68181818181813</v>
      </c>
      <c r="I222" s="89">
        <v>1299.3599999999999</v>
      </c>
    </row>
    <row r="223" spans="2:11" x14ac:dyDescent="0.25">
      <c r="B223" s="95"/>
      <c r="D223" s="30" t="s">
        <v>50</v>
      </c>
      <c r="E223" s="79">
        <v>230.48214285714286</v>
      </c>
      <c r="F223" s="89">
        <v>487.17270114942522</v>
      </c>
      <c r="G223" s="89">
        <v>657.0181818181818</v>
      </c>
      <c r="H223" s="92">
        <v>297.87559523809512</v>
      </c>
      <c r="I223" s="89">
        <v>698.4375</v>
      </c>
    </row>
    <row r="224" spans="2:11" x14ac:dyDescent="0.25">
      <c r="B224" s="95"/>
      <c r="D224" s="30" t="s">
        <v>60</v>
      </c>
      <c r="E224" s="79">
        <v>790.8495708814005</v>
      </c>
      <c r="F224" s="89">
        <v>642.44849034420281</v>
      </c>
      <c r="G224" s="89">
        <v>697.028096723869</v>
      </c>
      <c r="H224" s="89">
        <v>1302.4227053140096</v>
      </c>
      <c r="I224" s="89">
        <v>697.68776371308013</v>
      </c>
    </row>
    <row r="225" spans="2:12" x14ac:dyDescent="0.25">
      <c r="B225" s="95"/>
      <c r="D225" s="30" t="s">
        <v>55</v>
      </c>
      <c r="E225" s="79">
        <v>2065.7560975609758</v>
      </c>
      <c r="F225" s="89">
        <v>789.18181818181813</v>
      </c>
      <c r="G225" s="89">
        <v>2020.6530612244899</v>
      </c>
      <c r="H225" s="89">
        <v>1598.886524822695</v>
      </c>
      <c r="I225" s="89">
        <v>683.09259259259261</v>
      </c>
    </row>
    <row r="226" spans="2:12" x14ac:dyDescent="0.25">
      <c r="B226" s="95"/>
      <c r="D226" s="30" t="s">
        <v>53</v>
      </c>
      <c r="E226" s="79">
        <v>1207.6436170212767</v>
      </c>
      <c r="F226" s="89">
        <v>1018.3490566037735</v>
      </c>
      <c r="G226" s="89">
        <v>615.27</v>
      </c>
      <c r="H226" s="89">
        <v>698.6260162601626</v>
      </c>
      <c r="I226" s="89">
        <v>430.72448979591837</v>
      </c>
    </row>
    <row r="227" spans="2:12" x14ac:dyDescent="0.25">
      <c r="B227" s="95"/>
      <c r="D227" s="30" t="s">
        <v>52</v>
      </c>
      <c r="E227" s="79">
        <v>824.18022813688208</v>
      </c>
      <c r="F227" s="111">
        <v>534.07692307692309</v>
      </c>
      <c r="G227" s="89">
        <v>485.74966352624494</v>
      </c>
      <c r="H227" s="89">
        <v>439.07567567567565</v>
      </c>
      <c r="I227" s="89">
        <v>382.23421052631579</v>
      </c>
    </row>
    <row r="228" spans="2:12" x14ac:dyDescent="0.25">
      <c r="B228" s="95"/>
      <c r="D228" s="30" t="s">
        <v>54</v>
      </c>
      <c r="E228" s="79">
        <v>268.60374149659862</v>
      </c>
      <c r="F228" s="89">
        <v>287.13418530351436</v>
      </c>
      <c r="G228" s="89">
        <v>292.03968253968253</v>
      </c>
      <c r="H228" s="92">
        <v>275.25720164609055</v>
      </c>
      <c r="I228" s="89">
        <v>365.45783132530119</v>
      </c>
    </row>
    <row r="229" spans="2:12" x14ac:dyDescent="0.25">
      <c r="B229" s="95"/>
      <c r="D229" s="30" t="s">
        <v>48</v>
      </c>
      <c r="E229" s="79">
        <v>317.88499999999999</v>
      </c>
      <c r="F229" s="89">
        <v>496.65882352941179</v>
      </c>
      <c r="G229" s="89">
        <v>323.02361111111117</v>
      </c>
      <c r="H229" s="93">
        <v>363.85</v>
      </c>
      <c r="I229" s="89">
        <v>319.75862068965517</v>
      </c>
    </row>
    <row r="230" spans="2:12" x14ac:dyDescent="0.25">
      <c r="B230" s="95"/>
      <c r="D230" s="30" t="s">
        <v>10</v>
      </c>
      <c r="E230" s="79">
        <v>259.35820895522386</v>
      </c>
      <c r="F230" s="89">
        <v>306.03673469387758</v>
      </c>
      <c r="G230" s="89">
        <v>388.39166666666665</v>
      </c>
      <c r="H230" s="89">
        <v>450.48809523809524</v>
      </c>
      <c r="I230" s="89">
        <v>260.74418604651163</v>
      </c>
    </row>
    <row r="231" spans="2:12" x14ac:dyDescent="0.25">
      <c r="B231" s="95"/>
      <c r="D231" s="30" t="s">
        <v>61</v>
      </c>
      <c r="E231" s="79">
        <v>464.00000000000006</v>
      </c>
      <c r="F231" s="89">
        <v>262.8</v>
      </c>
      <c r="G231" s="89">
        <v>495.66666666666669</v>
      </c>
      <c r="H231" s="89">
        <v>346</v>
      </c>
      <c r="I231" s="89">
        <v>208.25</v>
      </c>
    </row>
    <row r="232" spans="2:12" x14ac:dyDescent="0.25">
      <c r="B232" s="95"/>
      <c r="D232" s="30" t="s">
        <v>51</v>
      </c>
      <c r="E232" s="79">
        <v>242.52173913043478</v>
      </c>
      <c r="F232" s="89">
        <v>599.63157894736844</v>
      </c>
      <c r="G232" s="89">
        <v>604.76190476190482</v>
      </c>
      <c r="H232" s="89">
        <v>361.33333333333331</v>
      </c>
      <c r="I232" s="89">
        <v>199.33333333333334</v>
      </c>
    </row>
    <row r="233" spans="2:12" x14ac:dyDescent="0.25">
      <c r="B233" s="95"/>
      <c r="D233" s="30" t="s">
        <v>58</v>
      </c>
      <c r="E233" s="79">
        <v>271.67479674796749</v>
      </c>
      <c r="F233" s="92">
        <v>247.68604651162789</v>
      </c>
      <c r="G233" s="103">
        <v>300.91472868217056</v>
      </c>
      <c r="H233" s="89">
        <v>255.7608695652174</v>
      </c>
      <c r="I233" s="89">
        <v>180.49230769230769</v>
      </c>
    </row>
    <row r="234" spans="2:12" x14ac:dyDescent="0.25">
      <c r="B234" s="95"/>
      <c r="D234" s="30" t="s">
        <v>49</v>
      </c>
      <c r="E234" s="79">
        <v>241.05263157894737</v>
      </c>
      <c r="F234" s="89">
        <v>237.625</v>
      </c>
      <c r="G234" s="89">
        <v>170.22222222222223</v>
      </c>
      <c r="H234" s="89">
        <v>188.1</v>
      </c>
      <c r="I234" s="89">
        <v>166.875</v>
      </c>
    </row>
    <row r="235" spans="2:12" x14ac:dyDescent="0.25">
      <c r="B235" s="95"/>
      <c r="D235" s="30" t="s">
        <v>57</v>
      </c>
      <c r="E235" s="92">
        <v>419.41463414634148</v>
      </c>
      <c r="F235" s="92">
        <v>151.8235294117647</v>
      </c>
      <c r="G235" s="89">
        <v>178.42857142857142</v>
      </c>
      <c r="H235" s="89">
        <v>161.1764705882353</v>
      </c>
      <c r="I235" s="89">
        <v>158.80000000000001</v>
      </c>
    </row>
    <row r="236" spans="2:12" x14ac:dyDescent="0.25">
      <c r="B236" s="95"/>
      <c r="L236" s="8"/>
    </row>
    <row r="237" spans="2:12" ht="12.75" x14ac:dyDescent="0.2">
      <c r="B237" s="95"/>
      <c r="C237" s="65"/>
      <c r="D237" s="65"/>
      <c r="F237" s="65"/>
      <c r="G237" s="65"/>
      <c r="H237" s="65"/>
      <c r="I237" s="65"/>
      <c r="J237" s="65"/>
    </row>
    <row r="238" spans="2:12" ht="15" customHeight="1" x14ac:dyDescent="0.25">
      <c r="B238" s="128"/>
      <c r="D238" s="110" t="s">
        <v>73</v>
      </c>
      <c r="E238" s="115"/>
      <c r="F238" s="115"/>
      <c r="G238" s="115"/>
      <c r="H238" s="8"/>
      <c r="I238" s="54"/>
    </row>
    <row r="239" spans="2:12" x14ac:dyDescent="0.25">
      <c r="B239" s="128"/>
      <c r="D239" s="31"/>
      <c r="E239" s="53"/>
      <c r="F239" s="53"/>
      <c r="G239" s="53"/>
    </row>
    <row r="240" spans="2:12" x14ac:dyDescent="0.25">
      <c r="B240" s="97"/>
      <c r="D240" s="23" t="s">
        <v>0</v>
      </c>
      <c r="E240" s="49" t="s">
        <v>157</v>
      </c>
      <c r="F240" s="49" t="s">
        <v>158</v>
      </c>
      <c r="G240" s="49" t="s">
        <v>159</v>
      </c>
      <c r="H240" s="49" t="s">
        <v>160</v>
      </c>
      <c r="I240" s="49" t="s">
        <v>161</v>
      </c>
    </row>
    <row r="241" spans="2:9" x14ac:dyDescent="0.25">
      <c r="B241" s="95"/>
      <c r="D241" s="30" t="s">
        <v>58</v>
      </c>
      <c r="E241" s="41">
        <v>99.418604651162795</v>
      </c>
      <c r="F241" s="57">
        <v>99.367088607594937</v>
      </c>
      <c r="G241" s="57">
        <v>100</v>
      </c>
      <c r="H241" s="57">
        <v>95.918367346938766</v>
      </c>
      <c r="I241" s="57">
        <v>100</v>
      </c>
    </row>
    <row r="242" spans="2:9" x14ac:dyDescent="0.25">
      <c r="B242" s="95"/>
      <c r="D242" s="30" t="s">
        <v>57</v>
      </c>
      <c r="E242" s="66">
        <v>98.936170212765958</v>
      </c>
      <c r="F242" s="36">
        <v>98.05825242718447</v>
      </c>
      <c r="G242" s="36">
        <v>95.614035087719301</v>
      </c>
      <c r="H242" s="36">
        <v>98.888888888888886</v>
      </c>
      <c r="I242" s="36">
        <v>100</v>
      </c>
    </row>
    <row r="243" spans="2:9" x14ac:dyDescent="0.25">
      <c r="B243" s="95"/>
      <c r="D243" s="30" t="s">
        <v>62</v>
      </c>
      <c r="E243" s="66">
        <v>99.122807017543863</v>
      </c>
      <c r="F243" s="36">
        <v>100</v>
      </c>
      <c r="G243" s="36">
        <v>100</v>
      </c>
      <c r="H243" s="36">
        <v>96.825396825396822</v>
      </c>
      <c r="I243" s="36">
        <v>100</v>
      </c>
    </row>
    <row r="244" spans="2:9" x14ac:dyDescent="0.25">
      <c r="B244" s="95"/>
      <c r="D244" s="30" t="s">
        <v>52</v>
      </c>
      <c r="E244" s="66">
        <v>96.070303432266627</v>
      </c>
      <c r="F244" s="36">
        <v>96.545970298681794</v>
      </c>
      <c r="G244" s="36">
        <v>97.918100481761869</v>
      </c>
      <c r="H244" s="36">
        <v>97.690387016229721</v>
      </c>
      <c r="I244" s="36">
        <v>98.953001395998143</v>
      </c>
    </row>
    <row r="245" spans="2:9" x14ac:dyDescent="0.25">
      <c r="B245" s="95"/>
      <c r="D245" s="30" t="s">
        <v>61</v>
      </c>
      <c r="E245" s="66">
        <v>94.202898550724612</v>
      </c>
      <c r="F245" s="36">
        <v>98.850574712643677</v>
      </c>
      <c r="G245" s="36">
        <v>97.402597402597408</v>
      </c>
      <c r="H245" s="36">
        <v>95.238095238095227</v>
      </c>
      <c r="I245" s="36">
        <v>98.666666666666671</v>
      </c>
    </row>
    <row r="246" spans="2:9" x14ac:dyDescent="0.25">
      <c r="B246" s="95"/>
      <c r="D246" s="30" t="s">
        <v>51</v>
      </c>
      <c r="E246" s="66">
        <v>98.776758409785941</v>
      </c>
      <c r="F246" s="36">
        <v>98.618784530386733</v>
      </c>
      <c r="G246" s="36">
        <v>98.296836982968372</v>
      </c>
      <c r="H246" s="36">
        <v>97.160883280757091</v>
      </c>
      <c r="I246" s="36">
        <v>98.503740648379051</v>
      </c>
    </row>
    <row r="247" spans="2:9" x14ac:dyDescent="0.25">
      <c r="B247" s="95"/>
      <c r="D247" s="30" t="s">
        <v>59</v>
      </c>
      <c r="E247" s="66">
        <v>99.473684210526315</v>
      </c>
      <c r="F247" s="36">
        <v>99.047619047619051</v>
      </c>
      <c r="G247" s="36">
        <v>98.5</v>
      </c>
      <c r="H247" s="36">
        <v>97.46192893401016</v>
      </c>
      <c r="I247" s="36">
        <v>98.477157360406082</v>
      </c>
    </row>
    <row r="248" spans="2:9" x14ac:dyDescent="0.25">
      <c r="B248" s="95"/>
      <c r="D248" s="30" t="s">
        <v>49</v>
      </c>
      <c r="E248" s="66">
        <v>94.761904761904759</v>
      </c>
      <c r="F248" s="36">
        <v>98.80952380952381</v>
      </c>
      <c r="G248" s="36">
        <v>97.948717948717942</v>
      </c>
      <c r="H248" s="36">
        <v>96.916299559471369</v>
      </c>
      <c r="I248" s="36">
        <v>98.395721925133699</v>
      </c>
    </row>
    <row r="249" spans="2:9" x14ac:dyDescent="0.25">
      <c r="B249" s="95"/>
      <c r="D249" s="30" t="s">
        <v>55</v>
      </c>
      <c r="E249" s="66">
        <v>98.006644518272424</v>
      </c>
      <c r="F249" s="36">
        <v>100</v>
      </c>
      <c r="G249" s="36">
        <v>97.552447552447546</v>
      </c>
      <c r="H249" s="36">
        <v>99.236641221374043</v>
      </c>
      <c r="I249" s="36">
        <v>98.312236286919827</v>
      </c>
    </row>
    <row r="250" spans="2:9" x14ac:dyDescent="0.25">
      <c r="B250" s="95"/>
      <c r="D250" s="30" t="s">
        <v>54</v>
      </c>
      <c r="E250" s="66">
        <v>98.530954879328434</v>
      </c>
      <c r="F250" s="36">
        <v>98.014729426833171</v>
      </c>
      <c r="G250" s="36">
        <v>97.546583850931682</v>
      </c>
      <c r="H250" s="36">
        <v>97.038642109064639</v>
      </c>
      <c r="I250" s="36">
        <v>98.161607524583147</v>
      </c>
    </row>
    <row r="251" spans="2:9" x14ac:dyDescent="0.25">
      <c r="B251" s="95"/>
      <c r="D251" s="30" t="s">
        <v>10</v>
      </c>
      <c r="E251" s="66">
        <v>97.84482758620689</v>
      </c>
      <c r="F251" s="36">
        <v>96.907216494845358</v>
      </c>
      <c r="G251" s="36">
        <v>95.430579964850608</v>
      </c>
      <c r="H251" s="36">
        <v>97.946611909650926</v>
      </c>
      <c r="I251" s="36">
        <v>97.84688995215312</v>
      </c>
    </row>
    <row r="252" spans="2:9" x14ac:dyDescent="0.25">
      <c r="B252" s="95"/>
      <c r="D252" s="30" t="s">
        <v>60</v>
      </c>
      <c r="E252" s="66">
        <v>95.228494623655919</v>
      </c>
      <c r="F252" s="36">
        <v>97.011207970112082</v>
      </c>
      <c r="G252" s="36">
        <v>97.873443983402481</v>
      </c>
      <c r="H252" s="36">
        <v>97.024178549287043</v>
      </c>
      <c r="I252" s="36">
        <v>97.33555370524563</v>
      </c>
    </row>
    <row r="253" spans="2:9" x14ac:dyDescent="0.25">
      <c r="B253" s="95"/>
      <c r="D253" s="30" t="s">
        <v>50</v>
      </c>
      <c r="E253" s="66">
        <v>99.428571428571431</v>
      </c>
      <c r="F253" s="36">
        <v>99.421965317919074</v>
      </c>
      <c r="G253" s="36">
        <v>99.056603773584911</v>
      </c>
      <c r="H253" s="36">
        <v>94.179894179894177</v>
      </c>
      <c r="I253" s="36">
        <v>95.33898305084746</v>
      </c>
    </row>
    <row r="254" spans="2:9" x14ac:dyDescent="0.25">
      <c r="B254" s="95"/>
      <c r="D254" s="30" t="s">
        <v>53</v>
      </c>
      <c r="E254" s="66">
        <v>94.196428571428584</v>
      </c>
      <c r="F254" s="36">
        <v>94.350282485875709</v>
      </c>
      <c r="G254" s="36">
        <v>91.512915129151295</v>
      </c>
      <c r="H254" s="36">
        <v>94.791666666666657</v>
      </c>
      <c r="I254" s="36">
        <v>93.822393822393821</v>
      </c>
    </row>
    <row r="255" spans="2:9" x14ac:dyDescent="0.25">
      <c r="B255" s="95"/>
      <c r="D255" s="30" t="s">
        <v>56</v>
      </c>
      <c r="E255" s="66">
        <v>97.142857142857139</v>
      </c>
      <c r="F255" s="36">
        <v>96.58385093167702</v>
      </c>
      <c r="G255" s="36">
        <v>96.886674968866743</v>
      </c>
      <c r="H255" s="36">
        <v>97.321428571428569</v>
      </c>
      <c r="I255" s="36">
        <v>93.429158110882966</v>
      </c>
    </row>
    <row r="256" spans="2:9" x14ac:dyDescent="0.25">
      <c r="B256" s="95"/>
      <c r="D256" s="30" t="s">
        <v>48</v>
      </c>
      <c r="E256" s="66">
        <v>95.522388059701484</v>
      </c>
      <c r="F256" s="36">
        <v>99.137931034482762</v>
      </c>
      <c r="G256" s="36">
        <v>97.47899159663865</v>
      </c>
      <c r="H256" s="36">
        <v>97.647058823529406</v>
      </c>
      <c r="I256" s="36">
        <v>90.990990990990994</v>
      </c>
    </row>
    <row r="257" spans="2:9" x14ac:dyDescent="0.25">
      <c r="B257" s="95"/>
    </row>
    <row r="258" spans="2:9" x14ac:dyDescent="0.25">
      <c r="B258" s="95"/>
    </row>
    <row r="259" spans="2:9" x14ac:dyDescent="0.25">
      <c r="B259" s="95"/>
      <c r="D259" s="110" t="s">
        <v>92</v>
      </c>
    </row>
    <row r="260" spans="2:9" x14ac:dyDescent="0.25">
      <c r="B260" s="95"/>
      <c r="D260" s="32"/>
    </row>
    <row r="261" spans="2:9" x14ac:dyDescent="0.25">
      <c r="B261" s="95"/>
      <c r="D261" s="23" t="s">
        <v>0</v>
      </c>
      <c r="E261" s="49" t="s">
        <v>157</v>
      </c>
      <c r="F261" s="49" t="s">
        <v>158</v>
      </c>
      <c r="G261" s="49" t="s">
        <v>159</v>
      </c>
      <c r="H261" s="49" t="s">
        <v>160</v>
      </c>
      <c r="I261" s="49" t="s">
        <v>161</v>
      </c>
    </row>
    <row r="262" spans="2:9" x14ac:dyDescent="0.25">
      <c r="B262" s="95"/>
      <c r="D262" s="30" t="s">
        <v>10</v>
      </c>
      <c r="E262" s="80">
        <v>46.335421827189279</v>
      </c>
      <c r="F262" s="85">
        <v>42.105263157894733</v>
      </c>
      <c r="G262" s="85">
        <v>42.984473835537663</v>
      </c>
      <c r="H262" s="85">
        <v>43.19127564930406</v>
      </c>
      <c r="I262" s="85">
        <v>50.522398740518106</v>
      </c>
    </row>
    <row r="263" spans="2:9" x14ac:dyDescent="0.25">
      <c r="B263" s="95"/>
      <c r="D263" s="30" t="s">
        <v>52</v>
      </c>
      <c r="E263" s="79">
        <v>38.090235831713848</v>
      </c>
      <c r="F263" s="89">
        <v>30.721649484536083</v>
      </c>
      <c r="G263" s="89">
        <v>38.399575830495344</v>
      </c>
      <c r="H263" s="89">
        <v>42.391632304133559</v>
      </c>
      <c r="I263" s="89">
        <v>32.295603739805053</v>
      </c>
    </row>
    <row r="264" spans="2:9" x14ac:dyDescent="0.25">
      <c r="B264" s="95"/>
      <c r="D264" s="30" t="s">
        <v>56</v>
      </c>
      <c r="E264" s="79">
        <v>32.77734678044996</v>
      </c>
      <c r="F264" s="89">
        <v>24.933687002652519</v>
      </c>
      <c r="G264" s="89">
        <v>32.291666666666671</v>
      </c>
      <c r="H264" s="89">
        <v>32.641921397379917</v>
      </c>
      <c r="I264" s="89">
        <v>29.745245783997131</v>
      </c>
    </row>
    <row r="265" spans="2:9" x14ac:dyDescent="0.25">
      <c r="B265" s="95"/>
      <c r="D265" s="30" t="s">
        <v>60</v>
      </c>
      <c r="E265" s="79">
        <v>20.329542817359016</v>
      </c>
      <c r="F265" s="89">
        <v>21.298624463836713</v>
      </c>
      <c r="G265" s="89">
        <v>24.159717860982166</v>
      </c>
      <c r="H265" s="89">
        <v>24.271526506429442</v>
      </c>
      <c r="I265" s="89">
        <v>20.43449974936809</v>
      </c>
    </row>
    <row r="266" spans="2:9" x14ac:dyDescent="0.25">
      <c r="B266" s="95"/>
      <c r="D266" s="30" t="s">
        <v>53</v>
      </c>
      <c r="E266" s="79">
        <v>19.050991501416426</v>
      </c>
      <c r="F266" s="89">
        <v>19.134078212290504</v>
      </c>
      <c r="G266" s="89">
        <v>20.468642315644384</v>
      </c>
      <c r="H266" s="89">
        <v>18.809201623815969</v>
      </c>
      <c r="I266" s="89">
        <v>19.722038385175381</v>
      </c>
    </row>
    <row r="267" spans="2:9" x14ac:dyDescent="0.25">
      <c r="B267" s="95"/>
      <c r="D267" s="30" t="s">
        <v>55</v>
      </c>
      <c r="E267" s="79">
        <v>40.454076367389064</v>
      </c>
      <c r="F267" s="89">
        <v>29.757948235486609</v>
      </c>
      <c r="G267" s="89">
        <v>20.528184642698623</v>
      </c>
      <c r="H267" s="89">
        <v>22.255340288127172</v>
      </c>
      <c r="I267" s="89">
        <v>17.779835401080579</v>
      </c>
    </row>
    <row r="268" spans="2:9" x14ac:dyDescent="0.25">
      <c r="B268" s="95"/>
      <c r="D268" s="30" t="s">
        <v>58</v>
      </c>
      <c r="E268" s="79">
        <v>17.465224111282843</v>
      </c>
      <c r="F268" s="89">
        <v>14.552183363637617</v>
      </c>
      <c r="G268" s="89">
        <v>17.325227963525837</v>
      </c>
      <c r="H268" s="89">
        <v>14.564564564564563</v>
      </c>
      <c r="I268" s="89">
        <v>17.327459618208515</v>
      </c>
    </row>
    <row r="269" spans="2:9" x14ac:dyDescent="0.25">
      <c r="B269" s="95"/>
      <c r="D269" s="30" t="s">
        <v>57</v>
      </c>
      <c r="E269" s="79">
        <v>22.916666666666664</v>
      </c>
      <c r="F269" s="89">
        <v>13.4</v>
      </c>
      <c r="G269" s="89">
        <v>21.936758893280633</v>
      </c>
      <c r="H269" s="89">
        <v>18.487765671897034</v>
      </c>
      <c r="I269" s="89">
        <v>16.975121666773308</v>
      </c>
    </row>
    <row r="270" spans="2:9" x14ac:dyDescent="0.25">
      <c r="B270" s="95"/>
      <c r="D270" s="30" t="s">
        <v>54</v>
      </c>
      <c r="E270" s="79">
        <v>17.955493298525997</v>
      </c>
      <c r="F270" s="89">
        <v>16.247521652927059</v>
      </c>
      <c r="G270" s="89">
        <v>18.990211231324057</v>
      </c>
      <c r="H270" s="89">
        <v>20.54892357922661</v>
      </c>
      <c r="I270" s="89">
        <v>16.530092534227578</v>
      </c>
    </row>
    <row r="271" spans="2:9" x14ac:dyDescent="0.25">
      <c r="B271" s="95"/>
      <c r="D271" s="30" t="s">
        <v>59</v>
      </c>
      <c r="E271" s="79">
        <v>11.521992993382639</v>
      </c>
      <c r="F271" s="89">
        <v>12.736966824644549</v>
      </c>
      <c r="G271" s="89">
        <v>18.071428571428573</v>
      </c>
      <c r="H271" s="89">
        <v>17.285617825793384</v>
      </c>
      <c r="I271" s="89">
        <v>15.354202253229182</v>
      </c>
    </row>
    <row r="272" spans="2:9" x14ac:dyDescent="0.25">
      <c r="B272" s="95"/>
      <c r="D272" s="30" t="s">
        <v>50</v>
      </c>
      <c r="E272" s="79">
        <v>9.1260634184068063</v>
      </c>
      <c r="F272" s="89">
        <v>6.1973986228003062</v>
      </c>
      <c r="G272" s="89">
        <v>10.347432024169184</v>
      </c>
      <c r="H272" s="89">
        <v>13.821751701569701</v>
      </c>
      <c r="I272" s="89">
        <v>14.970501474926253</v>
      </c>
    </row>
    <row r="273" spans="2:9" x14ac:dyDescent="0.25">
      <c r="B273" s="95"/>
      <c r="D273" s="30" t="s">
        <v>49</v>
      </c>
      <c r="E273" s="79">
        <v>10.714285714285714</v>
      </c>
      <c r="F273" s="89">
        <v>10.252848472821682</v>
      </c>
      <c r="G273" s="89">
        <v>10.294201750014299</v>
      </c>
      <c r="H273" s="89">
        <v>10.61313111672824</v>
      </c>
      <c r="I273" s="89">
        <v>10.614948721018397</v>
      </c>
    </row>
    <row r="274" spans="2:9" x14ac:dyDescent="0.25">
      <c r="B274" s="95"/>
      <c r="D274" s="30" t="s">
        <v>48</v>
      </c>
      <c r="E274" s="79">
        <v>17.616724143453517</v>
      </c>
      <c r="F274" s="89">
        <v>12.433581296493093</v>
      </c>
      <c r="G274" s="89">
        <v>12.064768758598793</v>
      </c>
      <c r="H274" s="89">
        <v>9.154329366457274</v>
      </c>
      <c r="I274" s="89">
        <v>8.1097098179474116</v>
      </c>
    </row>
    <row r="275" spans="2:9" x14ac:dyDescent="0.25">
      <c r="B275" s="95"/>
      <c r="D275" s="30" t="s">
        <v>61</v>
      </c>
      <c r="E275" s="79">
        <v>5.8825217366351978</v>
      </c>
      <c r="F275" s="89">
        <v>7.6379066478076378</v>
      </c>
      <c r="G275" s="89">
        <v>6.8917018284106888</v>
      </c>
      <c r="H275" s="89">
        <v>7.7868852459016393</v>
      </c>
      <c r="I275" s="89">
        <v>7.0748299319727899</v>
      </c>
    </row>
    <row r="276" spans="2:9" x14ac:dyDescent="0.25">
      <c r="B276" s="95"/>
      <c r="D276" s="30" t="s">
        <v>62</v>
      </c>
      <c r="E276" s="79">
        <v>7.4386312918422997</v>
      </c>
      <c r="F276" s="89">
        <v>5.9729047321695221</v>
      </c>
      <c r="G276" s="89">
        <v>6.3829787234042552</v>
      </c>
      <c r="H276" s="89">
        <v>3.6288232244686367</v>
      </c>
      <c r="I276" s="89">
        <v>5.3832350679312997</v>
      </c>
    </row>
    <row r="277" spans="2:9" x14ac:dyDescent="0.25">
      <c r="B277" s="95"/>
      <c r="D277" s="30" t="s">
        <v>51</v>
      </c>
      <c r="E277" s="79">
        <v>8.4009269988412516</v>
      </c>
      <c r="F277" s="89">
        <v>9.1382301908617691</v>
      </c>
      <c r="G277" s="89">
        <v>7.7752553916004539</v>
      </c>
      <c r="H277" s="89">
        <v>6.8887634105025413</v>
      </c>
      <c r="I277" s="89">
        <v>1.5008337965536409</v>
      </c>
    </row>
    <row r="278" spans="2:9" x14ac:dyDescent="0.25">
      <c r="B278" s="95"/>
    </row>
    <row r="279" spans="2:9" x14ac:dyDescent="0.25">
      <c r="B279" s="95"/>
    </row>
    <row r="280" spans="2:9" x14ac:dyDescent="0.25">
      <c r="B280" s="95"/>
      <c r="D280" s="110" t="s">
        <v>93</v>
      </c>
    </row>
    <row r="281" spans="2:9" x14ac:dyDescent="0.25">
      <c r="B281" s="95"/>
      <c r="D281" s="25"/>
    </row>
    <row r="282" spans="2:9" x14ac:dyDescent="0.25">
      <c r="B282" s="95"/>
      <c r="D282" s="23" t="s">
        <v>0</v>
      </c>
      <c r="E282" s="49" t="s">
        <v>157</v>
      </c>
      <c r="F282" s="49" t="s">
        <v>158</v>
      </c>
      <c r="G282" s="49" t="s">
        <v>159</v>
      </c>
      <c r="H282" s="49" t="s">
        <v>160</v>
      </c>
      <c r="I282" s="49" t="s">
        <v>161</v>
      </c>
    </row>
    <row r="283" spans="2:9" x14ac:dyDescent="0.25">
      <c r="B283" s="95"/>
      <c r="D283" s="30" t="s">
        <v>10</v>
      </c>
      <c r="E283" s="80">
        <v>16.319393851085533</v>
      </c>
      <c r="F283" s="85">
        <v>13.410237923576062</v>
      </c>
      <c r="G283" s="85">
        <v>14.088556641748131</v>
      </c>
      <c r="H283" s="85">
        <v>14.636246233318984</v>
      </c>
      <c r="I283" s="89">
        <v>21.468441391155</v>
      </c>
    </row>
    <row r="284" spans="2:9" x14ac:dyDescent="0.25">
      <c r="B284" s="95"/>
      <c r="D284" s="30" t="s">
        <v>52</v>
      </c>
      <c r="E284" s="79">
        <v>25.852198119649145</v>
      </c>
      <c r="F284" s="89">
        <v>16.123711340206185</v>
      </c>
      <c r="G284" s="89">
        <v>15.100842221179926</v>
      </c>
      <c r="H284" s="89">
        <v>27.426330081464346</v>
      </c>
      <c r="I284" s="89">
        <v>20.897155361050327</v>
      </c>
    </row>
    <row r="285" spans="2:9" x14ac:dyDescent="0.25">
      <c r="B285" s="95"/>
      <c r="D285" s="30" t="s">
        <v>55</v>
      </c>
      <c r="E285" s="79">
        <v>25.696594427244584</v>
      </c>
      <c r="F285" s="89">
        <v>18.918283242491487</v>
      </c>
      <c r="G285" s="89">
        <v>18.460234838397287</v>
      </c>
      <c r="H285" s="89">
        <v>23.199205166418281</v>
      </c>
      <c r="I285" s="89">
        <v>18.814119454883052</v>
      </c>
    </row>
    <row r="286" spans="2:9" x14ac:dyDescent="0.25">
      <c r="B286" s="95"/>
      <c r="D286" s="30" t="s">
        <v>56</v>
      </c>
      <c r="E286" s="79">
        <v>13.964313421256788</v>
      </c>
      <c r="F286" s="89">
        <v>11.860553239863584</v>
      </c>
      <c r="G286" s="89">
        <v>16.964285714285715</v>
      </c>
      <c r="H286" s="89">
        <v>17.030567685589521</v>
      </c>
      <c r="I286" s="89">
        <v>15.931108719052745</v>
      </c>
    </row>
    <row r="287" spans="2:9" x14ac:dyDescent="0.25">
      <c r="B287" s="95"/>
      <c r="D287" s="30" t="s">
        <v>53</v>
      </c>
      <c r="E287" s="79">
        <v>0.99150141643059486</v>
      </c>
      <c r="F287" s="89">
        <v>2.5139664804469275</v>
      </c>
      <c r="G287" s="89">
        <v>5.6512749827705031</v>
      </c>
      <c r="H287" s="89">
        <v>7.1718538565629224</v>
      </c>
      <c r="I287" s="89">
        <v>9.6624751819986763</v>
      </c>
    </row>
    <row r="288" spans="2:9" x14ac:dyDescent="0.25">
      <c r="B288" s="95"/>
      <c r="D288" s="30" t="s">
        <v>61</v>
      </c>
      <c r="E288" s="79">
        <v>6.3129501563889914</v>
      </c>
      <c r="F288" s="89">
        <v>8.0622347949080613</v>
      </c>
      <c r="G288" s="89">
        <v>8.8607594936708871</v>
      </c>
      <c r="H288" s="89">
        <v>8.4699453551912551</v>
      </c>
      <c r="I288" s="89">
        <v>8.5714285714285694</v>
      </c>
    </row>
    <row r="289" spans="2:13" x14ac:dyDescent="0.25">
      <c r="B289" s="95"/>
      <c r="D289" s="30" t="s">
        <v>54</v>
      </c>
      <c r="E289" s="79">
        <v>10.081393991489181</v>
      </c>
      <c r="F289" s="89">
        <v>8.9324846081602836</v>
      </c>
      <c r="G289" s="89">
        <v>10.221535291087068</v>
      </c>
      <c r="H289" s="89">
        <v>10.692786450362206</v>
      </c>
      <c r="I289" s="89">
        <v>8.1894052091475249</v>
      </c>
    </row>
    <row r="290" spans="2:13" x14ac:dyDescent="0.25">
      <c r="B290" s="95"/>
      <c r="D290" s="30" t="s">
        <v>48</v>
      </c>
      <c r="E290" s="79">
        <v>12.598626963197061</v>
      </c>
      <c r="F290" s="89">
        <v>9.6705632306057385</v>
      </c>
      <c r="G290" s="89">
        <v>11.429780929198857</v>
      </c>
      <c r="H290" s="89">
        <v>5.4715531845491761</v>
      </c>
      <c r="I290" s="89">
        <v>6.4461795988812769</v>
      </c>
    </row>
    <row r="291" spans="2:13" x14ac:dyDescent="0.25">
      <c r="B291" s="95"/>
      <c r="D291" s="30" t="s">
        <v>57</v>
      </c>
      <c r="E291" s="79">
        <v>9.1666666666666661</v>
      </c>
      <c r="F291" s="89">
        <v>6.8000000000000007</v>
      </c>
      <c r="G291" s="89">
        <v>5.9288537549407119</v>
      </c>
      <c r="H291" s="89">
        <v>6.2937074627734573</v>
      </c>
      <c r="I291" s="89">
        <v>5.7869732954909008</v>
      </c>
    </row>
    <row r="292" spans="2:13" x14ac:dyDescent="0.25">
      <c r="B292" s="95"/>
      <c r="D292" s="30" t="s">
        <v>60</v>
      </c>
      <c r="E292" s="79">
        <v>4.7342770944534696</v>
      </c>
      <c r="F292" s="89">
        <v>2.0706996006507916</v>
      </c>
      <c r="G292" s="89">
        <v>4.447533630282563</v>
      </c>
      <c r="H292" s="89">
        <v>4.4566979363740824</v>
      </c>
      <c r="I292" s="89">
        <v>4.5433699860286048</v>
      </c>
    </row>
    <row r="293" spans="2:13" x14ac:dyDescent="0.25">
      <c r="B293" s="95"/>
      <c r="D293" s="30" t="s">
        <v>49</v>
      </c>
      <c r="E293" s="79">
        <v>3.1561461794019934</v>
      </c>
      <c r="F293" s="89">
        <v>5.1264242364108412</v>
      </c>
      <c r="G293" s="89">
        <v>6.2909010694531817</v>
      </c>
      <c r="H293" s="89">
        <v>4.2938622075312729</v>
      </c>
      <c r="I293" s="89">
        <v>4.3896404485414422</v>
      </c>
    </row>
    <row r="294" spans="2:13" x14ac:dyDescent="0.25">
      <c r="B294" s="95"/>
      <c r="D294" s="30" t="s">
        <v>58</v>
      </c>
      <c r="E294" s="79">
        <v>2.6275115919629055</v>
      </c>
      <c r="F294" s="89">
        <v>3.0636175502394982</v>
      </c>
      <c r="G294" s="89">
        <v>3.0395136778115504</v>
      </c>
      <c r="H294" s="89">
        <v>2.4024024024024024</v>
      </c>
      <c r="I294" s="89">
        <v>3.8179148311306901</v>
      </c>
    </row>
    <row r="295" spans="2:13" x14ac:dyDescent="0.25">
      <c r="B295" s="95"/>
      <c r="D295" s="30" t="s">
        <v>50</v>
      </c>
      <c r="E295" s="79">
        <v>1.2374323279195669</v>
      </c>
      <c r="F295" s="89">
        <v>1.3006885998469779</v>
      </c>
      <c r="G295" s="89">
        <v>2.0392749244712989</v>
      </c>
      <c r="H295" s="89">
        <v>2.9137746830336129</v>
      </c>
      <c r="I295" s="89">
        <v>3.2448377581120944</v>
      </c>
    </row>
    <row r="296" spans="2:13" x14ac:dyDescent="0.25">
      <c r="B296" s="95"/>
      <c r="D296" s="30" t="s">
        <v>59</v>
      </c>
      <c r="E296" s="79">
        <v>4.5153756325418444</v>
      </c>
      <c r="F296" s="89">
        <v>4.5912322274881507</v>
      </c>
      <c r="G296" s="89">
        <v>6.2142857142857135</v>
      </c>
      <c r="H296" s="89">
        <v>4.8615800135043887</v>
      </c>
      <c r="I296" s="89">
        <v>3.1348162933676247</v>
      </c>
    </row>
    <row r="297" spans="2:13" x14ac:dyDescent="0.25">
      <c r="B297" s="95"/>
      <c r="D297" s="30" t="s">
        <v>62</v>
      </c>
      <c r="E297" s="79">
        <v>4.4080778025732155</v>
      </c>
      <c r="F297" s="89">
        <v>4.0724350446610371</v>
      </c>
      <c r="G297" s="89">
        <v>2.3936170212765955</v>
      </c>
      <c r="H297" s="89">
        <v>1.0368066355624677</v>
      </c>
      <c r="I297" s="89">
        <v>1.7944116893104329</v>
      </c>
    </row>
    <row r="298" spans="2:13" x14ac:dyDescent="0.25">
      <c r="B298" s="95"/>
      <c r="D298" s="30" t="s">
        <v>51</v>
      </c>
      <c r="E298" s="79">
        <v>4.2873696407879489</v>
      </c>
      <c r="F298" s="89">
        <v>3.8172353961827645</v>
      </c>
      <c r="G298" s="89">
        <v>4.426787741203178</v>
      </c>
      <c r="H298" s="89">
        <v>3.839638622247318</v>
      </c>
      <c r="I298" s="89">
        <v>1.0561423012784881</v>
      </c>
    </row>
    <row r="299" spans="2:13" x14ac:dyDescent="0.25">
      <c r="B299" s="95"/>
    </row>
    <row r="300" spans="2:13" x14ac:dyDescent="0.25">
      <c r="B300" s="95"/>
    </row>
    <row r="301" spans="2:13" ht="15" customHeight="1" x14ac:dyDescent="0.25">
      <c r="B301" s="128"/>
      <c r="D301" s="110" t="s">
        <v>27</v>
      </c>
      <c r="E301" s="54"/>
      <c r="F301" s="54"/>
      <c r="G301" s="54"/>
      <c r="H301" s="54"/>
      <c r="I301" s="54"/>
    </row>
    <row r="302" spans="2:13" x14ac:dyDescent="0.25">
      <c r="B302" s="128"/>
      <c r="D302" s="25"/>
      <c r="K302" s="8"/>
      <c r="L302" s="8"/>
      <c r="M302" s="8"/>
    </row>
    <row r="303" spans="2:13" x14ac:dyDescent="0.25">
      <c r="B303" s="97"/>
      <c r="D303" s="23" t="s">
        <v>0</v>
      </c>
      <c r="E303" s="49" t="s">
        <v>157</v>
      </c>
      <c r="F303" s="49" t="s">
        <v>158</v>
      </c>
      <c r="G303" s="49" t="s">
        <v>159</v>
      </c>
      <c r="H303" s="49" t="s">
        <v>160</v>
      </c>
      <c r="I303" s="49" t="s">
        <v>161</v>
      </c>
    </row>
    <row r="304" spans="2:13" x14ac:dyDescent="0.25">
      <c r="B304" s="95"/>
      <c r="D304" s="30" t="s">
        <v>60</v>
      </c>
      <c r="E304" s="80">
        <v>100</v>
      </c>
      <c r="F304" s="85">
        <v>100</v>
      </c>
      <c r="G304" s="85">
        <v>100</v>
      </c>
      <c r="H304" s="85">
        <v>100</v>
      </c>
      <c r="I304" s="89">
        <v>100</v>
      </c>
    </row>
    <row r="305" spans="2:9" x14ac:dyDescent="0.25">
      <c r="B305" s="95"/>
      <c r="D305" s="30" t="s">
        <v>55</v>
      </c>
      <c r="E305" s="79">
        <v>100</v>
      </c>
      <c r="F305" s="89">
        <v>100</v>
      </c>
      <c r="G305" s="89">
        <v>100</v>
      </c>
      <c r="H305" s="89">
        <v>99.78586723768737</v>
      </c>
      <c r="I305" s="89">
        <v>100</v>
      </c>
    </row>
    <row r="306" spans="2:9" x14ac:dyDescent="0.25">
      <c r="B306" s="95"/>
      <c r="D306" s="30" t="s">
        <v>61</v>
      </c>
      <c r="E306" s="79">
        <v>100</v>
      </c>
      <c r="F306" s="89">
        <v>100</v>
      </c>
      <c r="G306" s="89">
        <v>98.412698412698404</v>
      </c>
      <c r="H306" s="89">
        <v>100</v>
      </c>
      <c r="I306" s="89">
        <v>100</v>
      </c>
    </row>
    <row r="307" spans="2:9" x14ac:dyDescent="0.25">
      <c r="B307" s="95"/>
      <c r="D307" s="30" t="s">
        <v>51</v>
      </c>
      <c r="E307" s="79">
        <v>100</v>
      </c>
      <c r="F307" s="89">
        <v>100</v>
      </c>
      <c r="G307" s="89">
        <v>100</v>
      </c>
      <c r="H307" s="89">
        <v>100</v>
      </c>
      <c r="I307" s="89">
        <v>100</v>
      </c>
    </row>
    <row r="308" spans="2:9" x14ac:dyDescent="0.25">
      <c r="B308" s="95"/>
      <c r="D308" s="30" t="s">
        <v>10</v>
      </c>
      <c r="E308" s="79">
        <v>99.107142857142861</v>
      </c>
      <c r="F308" s="89">
        <v>96.774193548387103</v>
      </c>
      <c r="G308" s="89">
        <v>98.979591836734699</v>
      </c>
      <c r="H308" s="89">
        <v>99.019607843137265</v>
      </c>
      <c r="I308" s="89">
        <v>100</v>
      </c>
    </row>
    <row r="309" spans="2:9" x14ac:dyDescent="0.25">
      <c r="B309" s="95"/>
      <c r="D309" s="30" t="s">
        <v>58</v>
      </c>
      <c r="E309" s="79">
        <v>100</v>
      </c>
      <c r="F309" s="89">
        <v>100</v>
      </c>
      <c r="G309" s="89">
        <v>100</v>
      </c>
      <c r="H309" s="89">
        <v>100</v>
      </c>
      <c r="I309" s="89">
        <v>100</v>
      </c>
    </row>
    <row r="310" spans="2:9" x14ac:dyDescent="0.25">
      <c r="B310" s="95"/>
      <c r="D310" s="30" t="s">
        <v>57</v>
      </c>
      <c r="E310" s="79">
        <v>100</v>
      </c>
      <c r="F310" s="89">
        <v>100</v>
      </c>
      <c r="G310" s="89">
        <v>100</v>
      </c>
      <c r="H310" s="89">
        <v>93.75</v>
      </c>
      <c r="I310" s="89">
        <v>100</v>
      </c>
    </row>
    <row r="311" spans="2:9" x14ac:dyDescent="0.25">
      <c r="B311" s="95"/>
      <c r="D311" s="30" t="s">
        <v>62</v>
      </c>
      <c r="E311" s="79">
        <v>100</v>
      </c>
      <c r="F311" s="89">
        <v>100</v>
      </c>
      <c r="G311" s="89">
        <v>100</v>
      </c>
      <c r="H311" s="89">
        <v>100</v>
      </c>
      <c r="I311" s="89">
        <v>100</v>
      </c>
    </row>
    <row r="312" spans="2:9" x14ac:dyDescent="0.25">
      <c r="B312" s="95"/>
      <c r="D312" s="30" t="s">
        <v>52</v>
      </c>
      <c r="E312" s="79">
        <v>95.245835026412024</v>
      </c>
      <c r="F312" s="89">
        <v>98.081841432225062</v>
      </c>
      <c r="G312" s="89">
        <v>96.961512491559759</v>
      </c>
      <c r="H312" s="89">
        <v>98.973230656398968</v>
      </c>
      <c r="I312" s="89">
        <v>99.809614469300328</v>
      </c>
    </row>
    <row r="313" spans="2:9" x14ac:dyDescent="0.25">
      <c r="B313" s="95"/>
      <c r="D313" s="30" t="s">
        <v>54</v>
      </c>
      <c r="E313" s="79">
        <v>99.89473684210526</v>
      </c>
      <c r="F313" s="89">
        <v>100</v>
      </c>
      <c r="G313" s="89">
        <v>99.899193548387103</v>
      </c>
      <c r="H313" s="89">
        <v>99.809160305343511</v>
      </c>
      <c r="I313" s="89">
        <v>99.753694581280783</v>
      </c>
    </row>
    <row r="314" spans="2:9" x14ac:dyDescent="0.25">
      <c r="B314" s="95"/>
      <c r="D314" s="30" t="s">
        <v>56</v>
      </c>
      <c r="E314" s="79">
        <v>100</v>
      </c>
      <c r="F314" s="89">
        <v>99.680511182108617</v>
      </c>
      <c r="G314" s="89">
        <v>100</v>
      </c>
      <c r="H314" s="89">
        <v>99.572649572649567</v>
      </c>
      <c r="I314" s="89">
        <v>98.423423423423429</v>
      </c>
    </row>
    <row r="315" spans="2:9" x14ac:dyDescent="0.25">
      <c r="B315" s="95"/>
      <c r="D315" s="30" t="s">
        <v>49</v>
      </c>
      <c r="E315" s="79">
        <v>99.999999999999972</v>
      </c>
      <c r="F315" s="89">
        <v>100</v>
      </c>
      <c r="G315" s="89">
        <v>96.103896103896105</v>
      </c>
      <c r="H315" s="89">
        <v>100</v>
      </c>
      <c r="I315" s="89">
        <v>98.181818181818187</v>
      </c>
    </row>
    <row r="316" spans="2:9" x14ac:dyDescent="0.25">
      <c r="B316" s="95"/>
      <c r="D316" s="30" t="s">
        <v>53</v>
      </c>
      <c r="E316" s="79">
        <v>100</v>
      </c>
      <c r="F316" s="89">
        <v>97.222222222222214</v>
      </c>
      <c r="G316" s="89">
        <v>93.902439024390233</v>
      </c>
      <c r="H316" s="89">
        <v>97.169811320754718</v>
      </c>
      <c r="I316" s="89">
        <v>96.575342465753423</v>
      </c>
    </row>
    <row r="317" spans="2:9" x14ac:dyDescent="0.25">
      <c r="B317" s="95"/>
      <c r="D317" s="30" t="s">
        <v>59</v>
      </c>
      <c r="E317" s="79">
        <v>100</v>
      </c>
      <c r="F317" s="89">
        <v>98.387096774193552</v>
      </c>
      <c r="G317" s="89">
        <v>97.701149425287355</v>
      </c>
      <c r="H317" s="89">
        <v>98.611111111111114</v>
      </c>
      <c r="I317" s="89">
        <v>95.918367346938766</v>
      </c>
    </row>
    <row r="318" spans="2:9" x14ac:dyDescent="0.25">
      <c r="B318" s="95"/>
      <c r="D318" s="30" t="s">
        <v>50</v>
      </c>
      <c r="E318" s="79">
        <v>100</v>
      </c>
      <c r="F318" s="89">
        <v>94.117647058823522</v>
      </c>
      <c r="G318" s="89">
        <v>100</v>
      </c>
      <c r="H318" s="89">
        <v>97.435897435897431</v>
      </c>
      <c r="I318" s="89">
        <v>95.454545454545453</v>
      </c>
    </row>
    <row r="319" spans="2:9" x14ac:dyDescent="0.25">
      <c r="B319" s="95"/>
      <c r="D319" s="30" t="s">
        <v>48</v>
      </c>
      <c r="E319" s="79">
        <v>99.152542372881356</v>
      </c>
      <c r="F319" s="89">
        <v>96.703296703296701</v>
      </c>
      <c r="G319" s="89">
        <v>96.296296296296291</v>
      </c>
      <c r="H319" s="89">
        <v>100</v>
      </c>
      <c r="I319" s="89">
        <v>95.161290322580655</v>
      </c>
    </row>
    <row r="320" spans="2:9" x14ac:dyDescent="0.25">
      <c r="B320" s="95"/>
    </row>
    <row r="321" spans="2:9" x14ac:dyDescent="0.25">
      <c r="B321" s="95"/>
    </row>
    <row r="322" spans="2:9" x14ac:dyDescent="0.25">
      <c r="B322" s="95"/>
      <c r="D322" s="110" t="s">
        <v>26</v>
      </c>
    </row>
    <row r="323" spans="2:9" x14ac:dyDescent="0.25">
      <c r="B323" s="95"/>
      <c r="D323" s="25"/>
    </row>
    <row r="324" spans="2:9" x14ac:dyDescent="0.25">
      <c r="B324" s="95"/>
      <c r="D324" s="23" t="s">
        <v>0</v>
      </c>
      <c r="E324" s="49" t="s">
        <v>157</v>
      </c>
      <c r="F324" s="49" t="s">
        <v>158</v>
      </c>
      <c r="G324" s="49" t="s">
        <v>159</v>
      </c>
      <c r="H324" s="49" t="s">
        <v>160</v>
      </c>
      <c r="I324" s="49" t="s">
        <v>161</v>
      </c>
    </row>
    <row r="325" spans="2:9" x14ac:dyDescent="0.25">
      <c r="B325" s="95"/>
      <c r="D325" s="30" t="s">
        <v>55</v>
      </c>
      <c r="E325" s="90">
        <v>0.33256282156438743</v>
      </c>
      <c r="F325" s="87">
        <v>0.2279545855638567</v>
      </c>
      <c r="G325" s="87">
        <v>0.26599973978286329</v>
      </c>
      <c r="H325" s="87">
        <v>0.36183557056503107</v>
      </c>
      <c r="I325" s="76">
        <v>0.35816917246262131</v>
      </c>
    </row>
    <row r="326" spans="2:9" x14ac:dyDescent="0.25">
      <c r="B326" s="95"/>
      <c r="D326" s="30" t="s">
        <v>10</v>
      </c>
      <c r="E326" s="83">
        <v>0.17860609590370802</v>
      </c>
      <c r="F326" s="76">
        <v>0.13161460147872875</v>
      </c>
      <c r="G326" s="76">
        <v>0.1343931190723035</v>
      </c>
      <c r="H326" s="76">
        <v>0.13013855928959658</v>
      </c>
      <c r="I326" s="76">
        <v>0.1901863826550019</v>
      </c>
    </row>
    <row r="327" spans="2:9" x14ac:dyDescent="0.25">
      <c r="B327" s="95"/>
      <c r="D327" s="30" t="s">
        <v>61</v>
      </c>
      <c r="E327" s="83">
        <v>0.12245522730751569</v>
      </c>
      <c r="F327" s="76">
        <v>0.1311012505042356</v>
      </c>
      <c r="G327" s="76">
        <v>0.13439522150323543</v>
      </c>
      <c r="H327" s="76">
        <v>0.11382757596753439</v>
      </c>
      <c r="I327" s="76">
        <v>0.15069025860392765</v>
      </c>
    </row>
    <row r="328" spans="2:9" x14ac:dyDescent="0.25">
      <c r="B328" s="95"/>
      <c r="D328" s="30" t="s">
        <v>52</v>
      </c>
      <c r="E328" s="83">
        <v>0.23899021474722346</v>
      </c>
      <c r="F328" s="76">
        <v>0.1366266897151508</v>
      </c>
      <c r="G328" s="76">
        <v>0.11751787605066732</v>
      </c>
      <c r="H328" s="76">
        <v>0.21725211852764406</v>
      </c>
      <c r="I328" s="76">
        <v>0.14974314543239584</v>
      </c>
    </row>
    <row r="329" spans="2:9" x14ac:dyDescent="0.25">
      <c r="B329" s="95"/>
      <c r="D329" s="30" t="s">
        <v>56</v>
      </c>
      <c r="E329" s="83">
        <v>0.15523895191944986</v>
      </c>
      <c r="F329" s="76">
        <v>9.2660706201901311E-2</v>
      </c>
      <c r="G329" s="76">
        <v>0.15382301465762416</v>
      </c>
      <c r="H329" s="76">
        <v>0.15357306687409003</v>
      </c>
      <c r="I329" s="76">
        <v>0.12690191834473519</v>
      </c>
    </row>
    <row r="330" spans="2:9" x14ac:dyDescent="0.25">
      <c r="B330" s="95"/>
      <c r="D330" s="30" t="s">
        <v>53</v>
      </c>
      <c r="E330" s="83">
        <v>8.4990651028386873E-3</v>
      </c>
      <c r="F330" s="76">
        <v>1.8354134685977443E-2</v>
      </c>
      <c r="G330" s="76">
        <v>3.4338413238275883E-2</v>
      </c>
      <c r="H330" s="76">
        <v>6.0824329731892758E-2</v>
      </c>
      <c r="I330" s="76">
        <v>0.10277652335051465</v>
      </c>
    </row>
    <row r="331" spans="2:9" x14ac:dyDescent="0.25">
      <c r="B331" s="95"/>
      <c r="D331" s="30" t="s">
        <v>57</v>
      </c>
      <c r="E331" s="83">
        <v>0.12411847672778559</v>
      </c>
      <c r="F331" s="76">
        <v>1.6709368385875015E-2</v>
      </c>
      <c r="G331" s="76">
        <v>7.6682916141753849E-2</v>
      </c>
      <c r="H331" s="76">
        <v>8.6407085381001239E-2</v>
      </c>
      <c r="I331" s="76">
        <v>9.540467482906663E-2</v>
      </c>
    </row>
    <row r="332" spans="2:9" x14ac:dyDescent="0.25">
      <c r="B332" s="95"/>
      <c r="D332" s="30" t="s">
        <v>49</v>
      </c>
      <c r="E332" s="83">
        <v>4.8333589647823881E-2</v>
      </c>
      <c r="F332" s="76">
        <v>6.4762644906417977E-2</v>
      </c>
      <c r="G332" s="76">
        <v>8.6995268306138476E-2</v>
      </c>
      <c r="H332" s="76">
        <v>9.4039956532642313E-2</v>
      </c>
      <c r="I332" s="76">
        <v>7.7434079145779836E-2</v>
      </c>
    </row>
    <row r="333" spans="2:9" x14ac:dyDescent="0.25">
      <c r="B333" s="95"/>
      <c r="D333" s="30" t="s">
        <v>48</v>
      </c>
      <c r="E333" s="83">
        <v>0.12331469911213418</v>
      </c>
      <c r="F333" s="76">
        <v>0.11951325510647544</v>
      </c>
      <c r="G333" s="76">
        <v>0.13769641989308279</v>
      </c>
      <c r="H333" s="76">
        <v>5.0909675517804988E-2</v>
      </c>
      <c r="I333" s="76">
        <v>6.8907028516908719E-2</v>
      </c>
    </row>
    <row r="334" spans="2:9" x14ac:dyDescent="0.25">
      <c r="B334" s="95"/>
      <c r="D334" s="30" t="s">
        <v>54</v>
      </c>
      <c r="E334" s="83">
        <v>7.2373081133443637E-2</v>
      </c>
      <c r="F334" s="76">
        <v>6.8321070925981886E-2</v>
      </c>
      <c r="G334" s="76">
        <v>7.3321197411003236E-2</v>
      </c>
      <c r="H334" s="76">
        <v>7.6319346236738694E-2</v>
      </c>
      <c r="I334" s="76">
        <v>5.814589215995266E-2</v>
      </c>
    </row>
    <row r="335" spans="2:9" x14ac:dyDescent="0.25">
      <c r="B335" s="95"/>
      <c r="D335" s="30" t="s">
        <v>50</v>
      </c>
      <c r="E335" s="83">
        <v>1.3741656851197484E-2</v>
      </c>
      <c r="F335" s="76">
        <v>1.5483771072444695E-2</v>
      </c>
      <c r="G335" s="76">
        <v>2.0955574182732608E-2</v>
      </c>
      <c r="H335" s="76">
        <v>3.3830770965680566E-2</v>
      </c>
      <c r="I335" s="76">
        <v>4.2502864323465277E-2</v>
      </c>
    </row>
    <row r="336" spans="2:9" x14ac:dyDescent="0.25">
      <c r="B336" s="95"/>
      <c r="D336" s="30" t="s">
        <v>58</v>
      </c>
      <c r="E336" s="83">
        <v>3.450655624568668E-2</v>
      </c>
      <c r="F336" s="76">
        <v>2.0481310803891449E-2</v>
      </c>
      <c r="G336" s="76">
        <v>3.0393083884911524E-2</v>
      </c>
      <c r="H336" s="76">
        <v>1.3392259274139548E-2</v>
      </c>
      <c r="I336" s="76">
        <v>2.9688273132112815E-2</v>
      </c>
    </row>
    <row r="337" spans="2:9" x14ac:dyDescent="0.25">
      <c r="B337" s="95"/>
      <c r="D337" s="30" t="s">
        <v>59</v>
      </c>
      <c r="E337" s="83">
        <v>3.9101379212284938E-2</v>
      </c>
      <c r="F337" s="76">
        <v>4.4093206254451719E-2</v>
      </c>
      <c r="G337" s="76">
        <v>3.870655592290944E-2</v>
      </c>
      <c r="H337" s="76">
        <v>4.5291222561067664E-2</v>
      </c>
      <c r="I337" s="76">
        <v>2.3916377090924437E-2</v>
      </c>
    </row>
    <row r="338" spans="2:9" x14ac:dyDescent="0.25">
      <c r="B338" s="95"/>
      <c r="D338" s="30" t="s">
        <v>60</v>
      </c>
      <c r="E338" s="83">
        <v>2.6064449450833384E-2</v>
      </c>
      <c r="F338" s="76">
        <v>1.4925307614979743E-2</v>
      </c>
      <c r="G338" s="76">
        <v>1.8523013247148095E-2</v>
      </c>
      <c r="H338" s="76">
        <v>1.9597973363259785E-2</v>
      </c>
      <c r="I338" s="76">
        <v>2.1533332801646102E-2</v>
      </c>
    </row>
    <row r="339" spans="2:9" x14ac:dyDescent="0.25">
      <c r="B339" s="95"/>
      <c r="D339" s="30" t="s">
        <v>51</v>
      </c>
      <c r="E339" s="83">
        <v>3.2524556039810061E-2</v>
      </c>
      <c r="F339" s="76">
        <v>4.3221437833165254E-2</v>
      </c>
      <c r="G339" s="76">
        <v>3.7735849056603772E-2</v>
      </c>
      <c r="H339" s="76">
        <v>3.8724267724097337E-2</v>
      </c>
      <c r="I339" s="76">
        <v>1.3596193065941536E-2</v>
      </c>
    </row>
    <row r="340" spans="2:9" x14ac:dyDescent="0.25">
      <c r="B340" s="95"/>
      <c r="D340" s="30" t="s">
        <v>62</v>
      </c>
      <c r="E340" s="83">
        <v>0.1016742357486613</v>
      </c>
      <c r="F340" s="76">
        <v>7.3109131995214668E-2</v>
      </c>
      <c r="G340" s="76">
        <v>3.8717171065367491E-2</v>
      </c>
      <c r="H340" s="76">
        <v>3.165759149043941E-2</v>
      </c>
      <c r="I340" s="76">
        <v>1.2293318581351036E-2</v>
      </c>
    </row>
    <row r="341" spans="2:9" x14ac:dyDescent="0.25"/>
    <row r="342" spans="2:9" x14ac:dyDescent="0.25"/>
    <row r="343" spans="2:9" x14ac:dyDescent="0.25"/>
  </sheetData>
  <mergeCells count="8">
    <mergeCell ref="B175:B176"/>
    <mergeCell ref="B154:B155"/>
    <mergeCell ref="B133:B134"/>
    <mergeCell ref="B49:B50"/>
    <mergeCell ref="B301:B302"/>
    <mergeCell ref="B238:B239"/>
    <mergeCell ref="B217:B218"/>
    <mergeCell ref="B196:B197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zoomScaleNormal="85" workbookViewId="0">
      <pane ySplit="5" topLeftCell="A75" activePane="bottomLeft" state="frozen"/>
      <selection pane="bottomLeft" activeCell="I72" sqref="I72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35" customWidth="1"/>
    <col min="4" max="4" width="17.6640625" style="52" customWidth="1"/>
    <col min="5" max="8" width="16.5" style="45" customWidth="1"/>
    <col min="9" max="9" width="15" style="45" customWidth="1"/>
    <col min="10" max="10" width="3.1640625" style="34" customWidth="1"/>
    <col min="11" max="26" width="9.33203125" style="34" customWidth="1"/>
    <col min="27" max="29" width="0" style="34" hidden="1" customWidth="1"/>
    <col min="30" max="16384" width="9.33203125" style="34" hidden="1"/>
  </cols>
  <sheetData>
    <row r="1" spans="2:9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9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9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  <c r="H3" s="15"/>
      <c r="I3" s="15"/>
    </row>
    <row r="4" spans="2:9" s="12" customFormat="1" ht="11.25" customHeight="1" x14ac:dyDescent="0.2">
      <c r="B4" s="60"/>
      <c r="D4" s="22" t="s">
        <v>119</v>
      </c>
      <c r="E4" s="15"/>
      <c r="F4" s="15"/>
      <c r="G4" s="15"/>
      <c r="H4" s="15"/>
      <c r="I4" s="15"/>
    </row>
    <row r="5" spans="2:9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9" ht="6.75" customHeight="1" x14ac:dyDescent="0.25"/>
    <row r="7" spans="2:9" x14ac:dyDescent="0.25">
      <c r="B7" s="95"/>
      <c r="D7" s="110" t="s">
        <v>108</v>
      </c>
      <c r="F7" s="40"/>
      <c r="G7" s="40"/>
      <c r="I7" s="40"/>
    </row>
    <row r="8" spans="2:9" x14ac:dyDescent="0.25">
      <c r="B8" s="98"/>
      <c r="D8" s="32"/>
      <c r="F8" s="40"/>
      <c r="G8" s="40"/>
      <c r="H8" s="40"/>
      <c r="I8" s="40"/>
    </row>
    <row r="9" spans="2:9" x14ac:dyDescent="0.25">
      <c r="B9" s="34"/>
      <c r="D9" s="23" t="s">
        <v>0</v>
      </c>
      <c r="E9" s="49" t="s">
        <v>157</v>
      </c>
      <c r="F9" s="49" t="s">
        <v>158</v>
      </c>
      <c r="G9" s="49" t="s">
        <v>159</v>
      </c>
      <c r="H9" s="49" t="s">
        <v>160</v>
      </c>
      <c r="I9" s="49" t="s">
        <v>161</v>
      </c>
    </row>
    <row r="10" spans="2:9" x14ac:dyDescent="0.25">
      <c r="B10" s="95"/>
      <c r="D10" s="30" t="s">
        <v>62</v>
      </c>
      <c r="E10" s="57">
        <v>0.12254901960784315</v>
      </c>
      <c r="F10" s="57">
        <v>0.18149918325367537</v>
      </c>
      <c r="G10" s="57">
        <v>0.21831484540948781</v>
      </c>
      <c r="H10" s="57">
        <v>8.1131200741770979E-2</v>
      </c>
      <c r="I10" s="57">
        <v>0.93473827328348069</v>
      </c>
    </row>
    <row r="11" spans="2:9" x14ac:dyDescent="0.25">
      <c r="B11" s="95"/>
      <c r="D11" s="30" t="s">
        <v>52</v>
      </c>
      <c r="E11" s="57">
        <v>0.3023398810541329</v>
      </c>
      <c r="F11" s="57">
        <v>0.3231396407066186</v>
      </c>
      <c r="G11" s="57">
        <v>0.49541579148483578</v>
      </c>
      <c r="H11" s="57">
        <v>0.50338528390167669</v>
      </c>
      <c r="I11" s="57">
        <v>0.46875803067894567</v>
      </c>
    </row>
    <row r="12" spans="2:9" x14ac:dyDescent="0.25">
      <c r="B12" s="95"/>
      <c r="D12" s="30" t="s">
        <v>48</v>
      </c>
      <c r="E12" s="57">
        <v>0.35776083804891734</v>
      </c>
      <c r="F12" s="57">
        <v>0.49918736939865332</v>
      </c>
      <c r="G12" s="57">
        <v>0.35102304743429869</v>
      </c>
      <c r="H12" s="57">
        <v>0.29585120289888311</v>
      </c>
      <c r="I12" s="57">
        <v>0.46767163094805669</v>
      </c>
    </row>
    <row r="13" spans="2:9" x14ac:dyDescent="0.25">
      <c r="B13" s="95"/>
      <c r="D13" s="30" t="s">
        <v>57</v>
      </c>
      <c r="E13" s="57">
        <v>0.4539106145251397</v>
      </c>
      <c r="F13" s="57">
        <v>0.87865698016885907</v>
      </c>
      <c r="G13" s="57">
        <v>0.41078677749855019</v>
      </c>
      <c r="H13" s="57">
        <v>0.28154227906088947</v>
      </c>
      <c r="I13" s="57">
        <v>0.35662334005912433</v>
      </c>
    </row>
    <row r="14" spans="2:9" x14ac:dyDescent="0.25">
      <c r="B14" s="95"/>
      <c r="D14" s="30" t="s">
        <v>49</v>
      </c>
      <c r="E14" s="57">
        <v>8.7522129174706101E-2</v>
      </c>
      <c r="F14" s="57">
        <v>0.21528946647355857</v>
      </c>
      <c r="G14" s="57">
        <v>0.21955588082352712</v>
      </c>
      <c r="H14" s="57">
        <v>0.46673117422733224</v>
      </c>
      <c r="I14" s="57">
        <v>0.31789704597423363</v>
      </c>
    </row>
    <row r="15" spans="2:9" x14ac:dyDescent="0.25">
      <c r="B15" s="95"/>
      <c r="D15" s="30" t="s">
        <v>55</v>
      </c>
      <c r="E15" s="57">
        <v>0.6067715707293394</v>
      </c>
      <c r="F15" s="57">
        <v>0.25651931204976208</v>
      </c>
      <c r="G15" s="57">
        <v>0.35173513951724678</v>
      </c>
      <c r="H15" s="57">
        <v>0.27667322961304353</v>
      </c>
      <c r="I15" s="57">
        <v>0.28451120974166383</v>
      </c>
    </row>
    <row r="16" spans="2:9" x14ac:dyDescent="0.25">
      <c r="B16" s="95"/>
      <c r="D16" s="30" t="s">
        <v>50</v>
      </c>
      <c r="E16" s="57">
        <v>0.33867261071656901</v>
      </c>
      <c r="F16" s="57">
        <v>0.20285704544679692</v>
      </c>
      <c r="G16" s="57">
        <v>0.28908048874771008</v>
      </c>
      <c r="H16" s="57">
        <v>0.29695250418885516</v>
      </c>
      <c r="I16" s="57">
        <v>0.27733820578494867</v>
      </c>
    </row>
    <row r="17" spans="2:9" x14ac:dyDescent="0.25">
      <c r="B17" s="95"/>
      <c r="D17" s="30" t="s">
        <v>59</v>
      </c>
      <c r="E17" s="57">
        <v>0.22656425747983416</v>
      </c>
      <c r="F17" s="57">
        <v>0.26161493359597421</v>
      </c>
      <c r="G17" s="57">
        <v>0.19108935632285282</v>
      </c>
      <c r="H17" s="57">
        <v>0.22272639238580083</v>
      </c>
      <c r="I17" s="57">
        <v>0.27084818246614401</v>
      </c>
    </row>
    <row r="18" spans="2:9" x14ac:dyDescent="0.25">
      <c r="B18" s="95"/>
      <c r="D18" s="30" t="s">
        <v>10</v>
      </c>
      <c r="E18" s="57">
        <v>0.2363842662632375</v>
      </c>
      <c r="F18" s="57">
        <v>0.27021931753911893</v>
      </c>
      <c r="G18" s="57">
        <v>0.22850345885372647</v>
      </c>
      <c r="H18" s="57">
        <v>0.27767378010732563</v>
      </c>
      <c r="I18" s="57">
        <v>0.27016955468604431</v>
      </c>
    </row>
    <row r="19" spans="2:9" x14ac:dyDescent="0.25">
      <c r="B19" s="95"/>
      <c r="D19" s="30" t="s">
        <v>54</v>
      </c>
      <c r="E19" s="57">
        <v>0.13983096468561584</v>
      </c>
      <c r="F19" s="57">
        <v>0.21449796325328468</v>
      </c>
      <c r="G19" s="57">
        <v>0.24433881992447476</v>
      </c>
      <c r="H19" s="57">
        <v>0.20642334955952085</v>
      </c>
      <c r="I19" s="57">
        <v>0.24193568470413618</v>
      </c>
    </row>
    <row r="20" spans="2:9" x14ac:dyDescent="0.25">
      <c r="B20" s="95"/>
      <c r="D20" s="30" t="s">
        <v>60</v>
      </c>
      <c r="E20" s="57">
        <v>9.7822933743515E-2</v>
      </c>
      <c r="F20" s="57">
        <v>7.1888533561052972E-2</v>
      </c>
      <c r="G20" s="57">
        <v>0.11730267259872974</v>
      </c>
      <c r="H20" s="57">
        <v>0.15260420614062936</v>
      </c>
      <c r="I20" s="57">
        <v>0.20989433998130752</v>
      </c>
    </row>
    <row r="21" spans="2:9" x14ac:dyDescent="0.25">
      <c r="B21" s="95"/>
      <c r="D21" s="30" t="s">
        <v>51</v>
      </c>
      <c r="E21" s="57">
        <v>0.23556098412144477</v>
      </c>
      <c r="F21" s="57">
        <v>0.23069868745343039</v>
      </c>
      <c r="G21" s="57">
        <v>0.26937071615942232</v>
      </c>
      <c r="H21" s="57">
        <v>0.18898600669788643</v>
      </c>
      <c r="I21" s="57">
        <v>0.19554324357355277</v>
      </c>
    </row>
    <row r="22" spans="2:9" x14ac:dyDescent="0.25">
      <c r="B22" s="95"/>
      <c r="D22" s="30" t="s">
        <v>61</v>
      </c>
      <c r="E22" s="57">
        <v>0.29838022165387895</v>
      </c>
      <c r="F22" s="57">
        <v>0.21043771043771045</v>
      </c>
      <c r="G22" s="57">
        <v>0.23624005305039786</v>
      </c>
      <c r="H22" s="57">
        <v>0.26996073298429318</v>
      </c>
      <c r="I22" s="57">
        <v>0.19308902208455689</v>
      </c>
    </row>
    <row r="23" spans="2:9" x14ac:dyDescent="0.25">
      <c r="B23" s="95"/>
      <c r="D23" s="30" t="s">
        <v>56</v>
      </c>
      <c r="E23" s="57">
        <v>0.15946482050484229</v>
      </c>
      <c r="F23" s="57">
        <v>8.2221758407174828E-2</v>
      </c>
      <c r="G23" s="57">
        <v>0.10761000649370729</v>
      </c>
      <c r="H23" s="57">
        <v>0.11881498636944827</v>
      </c>
      <c r="I23" s="57">
        <v>0.1417202021562553</v>
      </c>
    </row>
    <row r="24" spans="2:9" x14ac:dyDescent="0.25">
      <c r="B24" s="95"/>
      <c r="D24" s="30" t="s">
        <v>53</v>
      </c>
      <c r="E24" s="57">
        <v>0.23442879957802815</v>
      </c>
      <c r="F24" s="57">
        <v>0.20268813340041691</v>
      </c>
      <c r="G24" s="57">
        <v>0.16747825597432939</v>
      </c>
      <c r="H24" s="57">
        <v>0.1150732031943212</v>
      </c>
      <c r="I24" s="57">
        <v>9.410119911813733E-2</v>
      </c>
    </row>
    <row r="25" spans="2:9" x14ac:dyDescent="0.25">
      <c r="B25" s="95"/>
      <c r="D25" s="30" t="s">
        <v>58</v>
      </c>
      <c r="E25" s="57">
        <v>0.38628537206168589</v>
      </c>
      <c r="F25" s="57">
        <v>0.10083335804739167</v>
      </c>
      <c r="G25" s="57">
        <v>0.1645123384253819</v>
      </c>
      <c r="H25" s="57">
        <v>9.9093585147620289E-2</v>
      </c>
      <c r="I25" s="57">
        <v>8.0496780128794854E-2</v>
      </c>
    </row>
    <row r="26" spans="2:9" x14ac:dyDescent="0.25">
      <c r="B26" s="95"/>
    </row>
    <row r="27" spans="2:9" x14ac:dyDescent="0.25">
      <c r="B27" s="95"/>
    </row>
    <row r="28" spans="2:9" ht="15" customHeight="1" x14ac:dyDescent="0.25">
      <c r="B28" s="128"/>
      <c r="D28" s="110" t="s">
        <v>28</v>
      </c>
    </row>
    <row r="29" spans="2:9" x14ac:dyDescent="0.25">
      <c r="B29" s="128"/>
      <c r="D29" s="32"/>
    </row>
    <row r="30" spans="2:9" x14ac:dyDescent="0.25">
      <c r="B30" s="97"/>
      <c r="D30" s="23" t="s">
        <v>0</v>
      </c>
      <c r="E30" s="49" t="s">
        <v>38</v>
      </c>
      <c r="F30" s="49" t="s">
        <v>39</v>
      </c>
      <c r="G30" s="49" t="s">
        <v>37</v>
      </c>
      <c r="I30" s="34"/>
    </row>
    <row r="31" spans="2:9" x14ac:dyDescent="0.25">
      <c r="B31" s="95"/>
      <c r="D31" s="30" t="s">
        <v>1</v>
      </c>
      <c r="E31" s="57">
        <v>89.15094339622641</v>
      </c>
      <c r="F31" s="57">
        <v>8.3018867924528301</v>
      </c>
      <c r="G31" s="57">
        <v>2.5471698113207548</v>
      </c>
      <c r="H31" s="78"/>
      <c r="I31" s="34"/>
    </row>
    <row r="32" spans="2:9" x14ac:dyDescent="0.25">
      <c r="B32" s="95"/>
      <c r="D32" s="30" t="s">
        <v>2</v>
      </c>
      <c r="E32" s="36">
        <v>80.236747297992807</v>
      </c>
      <c r="F32" s="36">
        <v>12.557900154400414</v>
      </c>
      <c r="G32" s="36">
        <v>7.2053525476067941</v>
      </c>
      <c r="H32" s="78"/>
      <c r="I32" s="34"/>
    </row>
    <row r="33" spans="2:29" x14ac:dyDescent="0.25">
      <c r="B33" s="95"/>
      <c r="D33" s="30" t="s">
        <v>3</v>
      </c>
      <c r="E33" s="36">
        <v>84.998754049339638</v>
      </c>
      <c r="F33" s="36">
        <v>12.085721405432347</v>
      </c>
      <c r="G33" s="36">
        <v>2.9155245452280094</v>
      </c>
      <c r="H33" s="78"/>
      <c r="I33" s="34"/>
    </row>
    <row r="34" spans="2:29" x14ac:dyDescent="0.25">
      <c r="B34" s="95"/>
      <c r="D34" s="30" t="s">
        <v>4</v>
      </c>
      <c r="E34" s="57">
        <v>45.867768595041326</v>
      </c>
      <c r="F34" s="57">
        <v>30.991735537190085</v>
      </c>
      <c r="G34" s="57">
        <v>23.1404958677686</v>
      </c>
      <c r="H34" s="78"/>
      <c r="I34" s="34"/>
      <c r="AA34" s="48"/>
      <c r="AB34" s="48"/>
      <c r="AC34" s="48"/>
    </row>
    <row r="35" spans="2:29" x14ac:dyDescent="0.25">
      <c r="B35" s="95"/>
      <c r="D35" s="30" t="s">
        <v>5</v>
      </c>
      <c r="E35" s="36">
        <v>70</v>
      </c>
      <c r="F35" s="36">
        <v>25.714285714285719</v>
      </c>
      <c r="G35" s="36">
        <v>4.2857142857142856</v>
      </c>
      <c r="H35" s="78"/>
      <c r="I35" s="34"/>
      <c r="AA35" s="48"/>
      <c r="AB35" s="48"/>
      <c r="AC35" s="48"/>
    </row>
    <row r="36" spans="2:29" x14ac:dyDescent="0.25">
      <c r="B36" s="95"/>
      <c r="D36" s="30" t="s">
        <v>6</v>
      </c>
      <c r="E36" s="36">
        <v>43.555555555555557</v>
      </c>
      <c r="F36" s="36">
        <v>47.555555555555557</v>
      </c>
      <c r="G36" s="36">
        <v>8.8888888888888875</v>
      </c>
      <c r="H36" s="78"/>
      <c r="I36" s="34"/>
      <c r="AA36" s="48"/>
      <c r="AB36" s="48"/>
      <c r="AC36" s="48"/>
    </row>
    <row r="37" spans="2:29" x14ac:dyDescent="0.25">
      <c r="B37" s="95"/>
      <c r="D37" s="30" t="s">
        <v>7</v>
      </c>
      <c r="E37" s="57">
        <v>70.833333333333343</v>
      </c>
      <c r="F37" s="57">
        <v>18.75</v>
      </c>
      <c r="G37" s="57">
        <v>10.416666666666668</v>
      </c>
      <c r="H37" s="78"/>
      <c r="I37" s="34"/>
      <c r="AA37" s="48"/>
      <c r="AB37" s="48"/>
      <c r="AC37" s="48"/>
    </row>
    <row r="38" spans="2:29" x14ac:dyDescent="0.25">
      <c r="B38" s="95"/>
      <c r="D38" s="30" t="s">
        <v>8</v>
      </c>
      <c r="E38" s="36">
        <v>49.305555555555557</v>
      </c>
      <c r="F38" s="36">
        <v>33.333333333333336</v>
      </c>
      <c r="G38" s="36">
        <v>17.361111111111111</v>
      </c>
      <c r="H38" s="78"/>
      <c r="I38" s="34"/>
      <c r="AA38" s="48"/>
      <c r="AB38" s="48"/>
      <c r="AC38" s="48"/>
    </row>
    <row r="39" spans="2:29" x14ac:dyDescent="0.25">
      <c r="B39" s="95"/>
      <c r="D39" s="30" t="s">
        <v>9</v>
      </c>
      <c r="E39" s="57">
        <v>67.058823529411754</v>
      </c>
      <c r="F39" s="57">
        <v>20</v>
      </c>
      <c r="G39" s="57">
        <v>12.941176470588237</v>
      </c>
      <c r="H39" s="78"/>
      <c r="I39" s="34"/>
      <c r="AA39" s="48"/>
      <c r="AB39" s="48"/>
      <c r="AC39" s="48"/>
    </row>
    <row r="40" spans="2:29" x14ac:dyDescent="0.25">
      <c r="B40" s="95"/>
      <c r="D40" s="30" t="s">
        <v>10</v>
      </c>
      <c r="E40" s="36">
        <v>67.816091954023008</v>
      </c>
      <c r="F40" s="36">
        <v>31.034482758620697</v>
      </c>
      <c r="G40" s="36">
        <v>1.149425287356322</v>
      </c>
      <c r="H40" s="78"/>
      <c r="I40" s="34"/>
      <c r="AA40" s="48"/>
      <c r="AB40" s="48"/>
      <c r="AC40" s="48"/>
    </row>
    <row r="41" spans="2:29" x14ac:dyDescent="0.25">
      <c r="B41" s="95"/>
      <c r="D41" s="30" t="s">
        <v>11</v>
      </c>
      <c r="E41" s="36">
        <v>39.28571428571427</v>
      </c>
      <c r="F41" s="36">
        <v>46.428571428571431</v>
      </c>
      <c r="G41" s="36">
        <v>14.285714285714285</v>
      </c>
      <c r="H41" s="78"/>
      <c r="I41" s="34"/>
      <c r="AA41" s="48"/>
      <c r="AB41" s="48"/>
      <c r="AC41" s="48"/>
    </row>
    <row r="42" spans="2:29" x14ac:dyDescent="0.25">
      <c r="B42" s="95"/>
      <c r="D42" s="30" t="s">
        <v>12</v>
      </c>
      <c r="E42" s="57">
        <v>62.57309941520468</v>
      </c>
      <c r="F42" s="57">
        <v>21.052631578947366</v>
      </c>
      <c r="G42" s="57">
        <v>16.374269005847953</v>
      </c>
      <c r="H42" s="78"/>
      <c r="I42" s="34"/>
      <c r="AA42" s="48"/>
      <c r="AB42" s="48"/>
      <c r="AC42" s="48"/>
    </row>
    <row r="43" spans="2:29" x14ac:dyDescent="0.25">
      <c r="B43" s="95"/>
      <c r="D43" s="30" t="s">
        <v>13</v>
      </c>
      <c r="E43" s="36">
        <v>71.05263157894737</v>
      </c>
      <c r="F43" s="36">
        <v>17.105263157894736</v>
      </c>
      <c r="G43" s="36">
        <v>11.842105263157897</v>
      </c>
      <c r="H43" s="78"/>
      <c r="I43" s="34"/>
      <c r="AA43" s="48"/>
      <c r="AB43" s="48"/>
      <c r="AC43" s="48"/>
    </row>
    <row r="44" spans="2:29" x14ac:dyDescent="0.25">
      <c r="B44" s="95"/>
      <c r="D44" s="30" t="s">
        <v>14</v>
      </c>
      <c r="E44" s="36">
        <v>56.796116504854368</v>
      </c>
      <c r="F44" s="36">
        <v>33.980582524271846</v>
      </c>
      <c r="G44" s="36">
        <v>9.2233009708737868</v>
      </c>
      <c r="H44" s="78"/>
      <c r="I44" s="34"/>
      <c r="AA44" s="48"/>
      <c r="AB44" s="48"/>
      <c r="AC44" s="48"/>
    </row>
    <row r="45" spans="2:29" x14ac:dyDescent="0.25">
      <c r="B45" s="95"/>
      <c r="D45" s="30" t="s">
        <v>15</v>
      </c>
      <c r="E45" s="57">
        <v>70.813397129186598</v>
      </c>
      <c r="F45" s="57">
        <v>19.138755980861244</v>
      </c>
      <c r="G45" s="57">
        <v>10.047846889952151</v>
      </c>
      <c r="H45" s="78"/>
      <c r="I45" s="34"/>
      <c r="AA45" s="48"/>
      <c r="AB45" s="48"/>
      <c r="AC45" s="48"/>
    </row>
    <row r="46" spans="2:29" x14ac:dyDescent="0.25">
      <c r="B46" s="95"/>
      <c r="D46" s="30" t="s">
        <v>16</v>
      </c>
      <c r="E46" s="36">
        <v>80</v>
      </c>
      <c r="F46" s="36">
        <v>16.969696969696972</v>
      </c>
      <c r="G46" s="36">
        <v>3.0303030303030303</v>
      </c>
      <c r="H46" s="78"/>
      <c r="I46" s="34"/>
      <c r="AA46" s="48"/>
      <c r="AB46" s="48"/>
      <c r="AC46" s="48"/>
    </row>
    <row r="47" spans="2:29" x14ac:dyDescent="0.25">
      <c r="B47" s="95"/>
      <c r="AA47" s="48"/>
      <c r="AB47" s="48"/>
      <c r="AC47" s="48"/>
    </row>
    <row r="48" spans="2:29" x14ac:dyDescent="0.25">
      <c r="B48" s="95"/>
      <c r="D48" s="45"/>
      <c r="AA48" s="48"/>
      <c r="AB48" s="48"/>
      <c r="AC48" s="48"/>
    </row>
    <row r="49" spans="2:29" ht="15" customHeight="1" x14ac:dyDescent="0.25">
      <c r="B49" s="128"/>
      <c r="D49" s="110" t="s">
        <v>30</v>
      </c>
      <c r="F49" s="50"/>
      <c r="G49" s="50"/>
      <c r="H49" s="50"/>
      <c r="I49" s="50"/>
      <c r="AA49" s="48"/>
      <c r="AB49" s="48"/>
      <c r="AC49" s="48"/>
    </row>
    <row r="50" spans="2:29" x14ac:dyDescent="0.25">
      <c r="B50" s="128"/>
      <c r="D50" s="32"/>
      <c r="F50" s="50"/>
      <c r="G50" s="50"/>
      <c r="H50" s="50"/>
      <c r="I50" s="50"/>
      <c r="AA50" s="48"/>
      <c r="AB50" s="48"/>
      <c r="AC50" s="48"/>
    </row>
    <row r="51" spans="2:29" x14ac:dyDescent="0.25">
      <c r="B51" s="97"/>
      <c r="D51" s="23" t="s">
        <v>0</v>
      </c>
      <c r="E51" s="49" t="s">
        <v>157</v>
      </c>
      <c r="F51" s="49" t="s">
        <v>158</v>
      </c>
      <c r="G51" s="49" t="s">
        <v>159</v>
      </c>
      <c r="H51" s="49" t="s">
        <v>160</v>
      </c>
      <c r="I51" s="49" t="s">
        <v>161</v>
      </c>
      <c r="AA51" s="48"/>
      <c r="AB51" s="48"/>
      <c r="AC51" s="48"/>
    </row>
    <row r="52" spans="2:29" x14ac:dyDescent="0.25">
      <c r="B52" s="95"/>
      <c r="D52" s="30" t="s">
        <v>60</v>
      </c>
      <c r="E52" s="90">
        <v>100</v>
      </c>
      <c r="F52" s="87">
        <v>100</v>
      </c>
      <c r="G52" s="87">
        <v>100</v>
      </c>
      <c r="H52" s="87">
        <v>100</v>
      </c>
      <c r="I52" s="87">
        <v>100</v>
      </c>
      <c r="AA52" s="48"/>
      <c r="AB52" s="48"/>
      <c r="AC52" s="48"/>
    </row>
    <row r="53" spans="2:29" x14ac:dyDescent="0.25">
      <c r="B53" s="95"/>
      <c r="D53" s="30" t="s">
        <v>54</v>
      </c>
      <c r="E53" s="83">
        <v>100</v>
      </c>
      <c r="F53" s="76">
        <v>100</v>
      </c>
      <c r="G53" s="76">
        <v>100</v>
      </c>
      <c r="H53" s="76">
        <v>100</v>
      </c>
      <c r="I53" s="76">
        <v>99.99</v>
      </c>
      <c r="AA53" s="48"/>
      <c r="AB53" s="48"/>
      <c r="AC53" s="48"/>
    </row>
    <row r="54" spans="2:29" x14ac:dyDescent="0.25">
      <c r="B54" s="95"/>
      <c r="D54" s="30" t="s">
        <v>52</v>
      </c>
      <c r="E54" s="83">
        <v>100</v>
      </c>
      <c r="F54" s="76">
        <v>99.314076271925998</v>
      </c>
      <c r="G54" s="76">
        <v>100</v>
      </c>
      <c r="H54" s="76">
        <v>100</v>
      </c>
      <c r="I54" s="76">
        <v>100</v>
      </c>
      <c r="AA54" s="48"/>
      <c r="AB54" s="48"/>
      <c r="AC54" s="48"/>
    </row>
    <row r="55" spans="2:29" x14ac:dyDescent="0.25">
      <c r="B55" s="95"/>
      <c r="D55" s="30" t="s">
        <v>56</v>
      </c>
      <c r="E55" s="83">
        <v>99.998839666549983</v>
      </c>
      <c r="F55" s="76">
        <v>100</v>
      </c>
      <c r="G55" s="76">
        <v>100</v>
      </c>
      <c r="H55" s="76">
        <v>100</v>
      </c>
      <c r="I55" s="76">
        <v>100</v>
      </c>
      <c r="AA55" s="48"/>
      <c r="AB55" s="48"/>
      <c r="AC55" s="48"/>
    </row>
    <row r="56" spans="2:29" x14ac:dyDescent="0.25">
      <c r="B56" s="95"/>
      <c r="D56" s="30" t="s">
        <v>53</v>
      </c>
      <c r="E56" s="83">
        <v>100</v>
      </c>
      <c r="F56" s="76">
        <v>99.690936534176672</v>
      </c>
      <c r="G56" s="76">
        <v>100</v>
      </c>
      <c r="H56" s="76">
        <v>100</v>
      </c>
      <c r="I56" s="76">
        <v>99.8</v>
      </c>
      <c r="AA56" s="48"/>
      <c r="AB56" s="48"/>
      <c r="AC56" s="48"/>
    </row>
    <row r="57" spans="2:29" x14ac:dyDescent="0.25">
      <c r="B57" s="95"/>
      <c r="D57" s="30" t="s">
        <v>55</v>
      </c>
      <c r="E57" s="83">
        <v>100</v>
      </c>
      <c r="F57" s="76">
        <v>99.5</v>
      </c>
      <c r="G57" s="76">
        <v>100</v>
      </c>
      <c r="H57" s="76">
        <v>94.3</v>
      </c>
      <c r="I57" s="76">
        <v>100</v>
      </c>
      <c r="AA57" s="48"/>
      <c r="AB57" s="48"/>
      <c r="AC57" s="48"/>
    </row>
    <row r="58" spans="2:29" x14ac:dyDescent="0.25">
      <c r="B58" s="95"/>
      <c r="D58" s="30" t="s">
        <v>61</v>
      </c>
      <c r="E58" s="83">
        <v>100</v>
      </c>
      <c r="F58" s="76">
        <v>100</v>
      </c>
      <c r="G58" s="76">
        <v>100</v>
      </c>
      <c r="H58" s="76">
        <v>100</v>
      </c>
      <c r="I58" s="76">
        <v>100</v>
      </c>
      <c r="AA58" s="48"/>
      <c r="AB58" s="48"/>
      <c r="AC58" s="48"/>
    </row>
    <row r="59" spans="2:29" x14ac:dyDescent="0.25">
      <c r="B59" s="95"/>
      <c r="D59" s="30" t="s">
        <v>51</v>
      </c>
      <c r="E59" s="83">
        <v>100</v>
      </c>
      <c r="F59" s="76">
        <v>100</v>
      </c>
      <c r="G59" s="76">
        <v>100</v>
      </c>
      <c r="H59" s="76">
        <v>100</v>
      </c>
      <c r="I59" s="76">
        <v>99.7</v>
      </c>
      <c r="AA59" s="48"/>
      <c r="AB59" s="48"/>
      <c r="AC59" s="48"/>
    </row>
    <row r="60" spans="2:29" x14ac:dyDescent="0.25">
      <c r="B60" s="95"/>
      <c r="D60" s="30" t="s">
        <v>50</v>
      </c>
      <c r="E60" s="83">
        <v>100</v>
      </c>
      <c r="F60" s="76">
        <v>100</v>
      </c>
      <c r="G60" s="76">
        <v>100</v>
      </c>
      <c r="H60" s="76">
        <v>100</v>
      </c>
      <c r="I60" s="76">
        <v>99.11</v>
      </c>
      <c r="AA60" s="48"/>
      <c r="AB60" s="48"/>
      <c r="AC60" s="48"/>
    </row>
    <row r="61" spans="2:29" x14ac:dyDescent="0.25">
      <c r="B61" s="95"/>
      <c r="D61" s="30" t="s">
        <v>10</v>
      </c>
      <c r="E61" s="83">
        <v>100</v>
      </c>
      <c r="F61" s="76">
        <v>99.43</v>
      </c>
      <c r="G61" s="76">
        <v>100</v>
      </c>
      <c r="H61" s="76">
        <v>100</v>
      </c>
      <c r="I61" s="76">
        <v>100</v>
      </c>
      <c r="AA61" s="48"/>
      <c r="AB61" s="48"/>
      <c r="AC61" s="48"/>
    </row>
    <row r="62" spans="2:29" x14ac:dyDescent="0.25">
      <c r="B62" s="95"/>
      <c r="D62" s="30" t="s">
        <v>58</v>
      </c>
      <c r="E62" s="83">
        <v>100</v>
      </c>
      <c r="F62" s="76">
        <v>100</v>
      </c>
      <c r="G62" s="76">
        <v>100</v>
      </c>
      <c r="H62" s="76">
        <v>100</v>
      </c>
      <c r="I62" s="76">
        <v>100</v>
      </c>
      <c r="AA62" s="48"/>
      <c r="AB62" s="48"/>
      <c r="AC62" s="48"/>
    </row>
    <row r="63" spans="2:29" x14ac:dyDescent="0.25">
      <c r="B63" s="95"/>
      <c r="D63" s="30" t="s">
        <v>49</v>
      </c>
      <c r="E63" s="83">
        <v>100</v>
      </c>
      <c r="F63" s="76">
        <v>100</v>
      </c>
      <c r="G63" s="76">
        <v>100</v>
      </c>
      <c r="H63" s="76">
        <v>100</v>
      </c>
      <c r="I63" s="76">
        <v>100</v>
      </c>
      <c r="AA63" s="48"/>
      <c r="AB63" s="48"/>
      <c r="AC63" s="48"/>
    </row>
    <row r="64" spans="2:29" x14ac:dyDescent="0.25">
      <c r="B64" s="95"/>
      <c r="D64" s="30" t="s">
        <v>57</v>
      </c>
      <c r="E64" s="83">
        <v>100</v>
      </c>
      <c r="F64" s="76">
        <v>100</v>
      </c>
      <c r="G64" s="76">
        <v>99.04</v>
      </c>
      <c r="H64" s="76">
        <v>100</v>
      </c>
      <c r="I64" s="76">
        <v>100</v>
      </c>
      <c r="AA64" s="48"/>
      <c r="AB64" s="48"/>
      <c r="AC64" s="48"/>
    </row>
    <row r="65" spans="2:29" x14ac:dyDescent="0.25">
      <c r="B65" s="95"/>
      <c r="D65" s="30" t="s">
        <v>48</v>
      </c>
      <c r="E65" s="83">
        <v>99.8</v>
      </c>
      <c r="F65" s="76">
        <v>100</v>
      </c>
      <c r="G65" s="76">
        <v>100</v>
      </c>
      <c r="H65" s="76">
        <v>100</v>
      </c>
      <c r="I65" s="76">
        <v>100</v>
      </c>
      <c r="AA65" s="48"/>
      <c r="AB65" s="48"/>
      <c r="AC65" s="48"/>
    </row>
    <row r="66" spans="2:29" x14ac:dyDescent="0.25">
      <c r="B66" s="95"/>
      <c r="D66" s="30" t="s">
        <v>59</v>
      </c>
      <c r="E66" s="83">
        <v>99.8</v>
      </c>
      <c r="F66" s="76">
        <v>100</v>
      </c>
      <c r="G66" s="76">
        <v>99.91</v>
      </c>
      <c r="H66" s="76">
        <v>100</v>
      </c>
      <c r="I66" s="76">
        <v>100</v>
      </c>
      <c r="AA66" s="48"/>
      <c r="AB66" s="48"/>
      <c r="AC66" s="48"/>
    </row>
    <row r="67" spans="2:29" x14ac:dyDescent="0.25">
      <c r="B67" s="95"/>
      <c r="D67" s="30" t="s">
        <v>62</v>
      </c>
      <c r="E67" s="83">
        <v>100</v>
      </c>
      <c r="F67" s="76">
        <v>100</v>
      </c>
      <c r="G67" s="76">
        <v>100</v>
      </c>
      <c r="H67" s="76">
        <v>100</v>
      </c>
      <c r="I67" s="76">
        <v>100</v>
      </c>
      <c r="AA67" s="48"/>
      <c r="AB67" s="48"/>
      <c r="AC67" s="48"/>
    </row>
    <row r="68" spans="2:29" x14ac:dyDescent="0.25">
      <c r="B68" s="95"/>
      <c r="AA68" s="48"/>
      <c r="AB68" s="48"/>
      <c r="AC68" s="48"/>
    </row>
    <row r="69" spans="2:29" x14ac:dyDescent="0.25">
      <c r="B69" s="95"/>
      <c r="D69" s="45"/>
      <c r="AA69" s="48"/>
      <c r="AB69" s="48"/>
      <c r="AC69" s="48"/>
    </row>
    <row r="70" spans="2:29" ht="15" customHeight="1" x14ac:dyDescent="0.25">
      <c r="B70" s="128"/>
      <c r="D70" s="110" t="s">
        <v>128</v>
      </c>
      <c r="AA70" s="48"/>
      <c r="AB70" s="48"/>
      <c r="AC70" s="48"/>
    </row>
    <row r="71" spans="2:29" x14ac:dyDescent="0.25">
      <c r="B71" s="128"/>
      <c r="D71" s="32"/>
      <c r="AA71" s="48"/>
      <c r="AB71" s="48"/>
      <c r="AC71" s="48"/>
    </row>
    <row r="72" spans="2:29" x14ac:dyDescent="0.25">
      <c r="B72" s="97"/>
      <c r="D72" s="23" t="s">
        <v>0</v>
      </c>
      <c r="E72" s="49" t="s">
        <v>157</v>
      </c>
      <c r="F72" s="49" t="s">
        <v>158</v>
      </c>
      <c r="G72" s="49" t="s">
        <v>159</v>
      </c>
      <c r="H72" s="49" t="s">
        <v>160</v>
      </c>
      <c r="I72" s="49" t="s">
        <v>161</v>
      </c>
      <c r="J72" s="39"/>
      <c r="AA72" s="48"/>
      <c r="AB72" s="48"/>
      <c r="AC72" s="48"/>
    </row>
    <row r="73" spans="2:29" x14ac:dyDescent="0.25">
      <c r="B73" s="95"/>
      <c r="D73" s="30" t="s">
        <v>60</v>
      </c>
      <c r="E73" s="90">
        <v>100</v>
      </c>
      <c r="F73" s="87">
        <v>100</v>
      </c>
      <c r="G73" s="87">
        <v>100</v>
      </c>
      <c r="H73" s="87">
        <v>100</v>
      </c>
      <c r="I73" s="87">
        <v>100</v>
      </c>
      <c r="AA73" s="48"/>
      <c r="AB73" s="48"/>
      <c r="AC73" s="48"/>
    </row>
    <row r="74" spans="2:29" x14ac:dyDescent="0.25">
      <c r="B74" s="95"/>
      <c r="D74" s="30" t="s">
        <v>54</v>
      </c>
      <c r="E74" s="83">
        <v>100</v>
      </c>
      <c r="F74" s="76">
        <v>100</v>
      </c>
      <c r="G74" s="76">
        <v>100</v>
      </c>
      <c r="H74" s="76">
        <v>100</v>
      </c>
      <c r="I74" s="76">
        <v>100</v>
      </c>
      <c r="AA74" s="48"/>
      <c r="AB74" s="48"/>
      <c r="AC74" s="48"/>
    </row>
    <row r="75" spans="2:29" x14ac:dyDescent="0.25">
      <c r="B75" s="95"/>
      <c r="D75" s="30" t="s">
        <v>52</v>
      </c>
      <c r="E75" s="83">
        <v>100</v>
      </c>
      <c r="F75" s="76">
        <v>100</v>
      </c>
      <c r="G75" s="76">
        <v>100</v>
      </c>
      <c r="H75" s="76">
        <v>100</v>
      </c>
      <c r="I75" s="76">
        <v>100</v>
      </c>
      <c r="AA75" s="48"/>
      <c r="AB75" s="48"/>
      <c r="AC75" s="48"/>
    </row>
    <row r="76" spans="2:29" x14ac:dyDescent="0.25">
      <c r="B76" s="95"/>
      <c r="D76" s="30" t="s">
        <v>56</v>
      </c>
      <c r="E76" s="83">
        <v>99.9</v>
      </c>
      <c r="F76" s="76">
        <v>100</v>
      </c>
      <c r="G76" s="76">
        <v>100</v>
      </c>
      <c r="H76" s="76">
        <v>100</v>
      </c>
      <c r="I76" s="76">
        <v>100</v>
      </c>
      <c r="AA76" s="48"/>
      <c r="AB76" s="48"/>
      <c r="AC76" s="48"/>
    </row>
    <row r="77" spans="2:29" x14ac:dyDescent="0.25">
      <c r="B77" s="95"/>
      <c r="D77" s="30" t="s">
        <v>53</v>
      </c>
      <c r="E77" s="83">
        <v>100</v>
      </c>
      <c r="F77" s="76">
        <v>100</v>
      </c>
      <c r="G77" s="76">
        <v>100</v>
      </c>
      <c r="H77" s="76">
        <v>100</v>
      </c>
      <c r="I77" s="76">
        <v>100</v>
      </c>
      <c r="AA77" s="48"/>
      <c r="AB77" s="48"/>
      <c r="AC77" s="48"/>
    </row>
    <row r="78" spans="2:29" x14ac:dyDescent="0.25">
      <c r="B78" s="95"/>
      <c r="D78" s="30" t="s">
        <v>55</v>
      </c>
      <c r="E78" s="83">
        <v>100</v>
      </c>
      <c r="F78" s="76">
        <v>100</v>
      </c>
      <c r="G78" s="76">
        <v>100</v>
      </c>
      <c r="H78" s="76">
        <v>100</v>
      </c>
      <c r="I78" s="76">
        <v>100</v>
      </c>
      <c r="AA78" s="48"/>
      <c r="AB78" s="48"/>
      <c r="AC78" s="48"/>
    </row>
    <row r="79" spans="2:29" x14ac:dyDescent="0.25">
      <c r="B79" s="95"/>
      <c r="D79" s="30" t="s">
        <v>61</v>
      </c>
      <c r="E79" s="83">
        <v>100</v>
      </c>
      <c r="F79" s="76">
        <v>100</v>
      </c>
      <c r="G79" s="76">
        <v>100</v>
      </c>
      <c r="H79" s="76">
        <v>100</v>
      </c>
      <c r="I79" s="76">
        <v>100</v>
      </c>
      <c r="AA79" s="48"/>
      <c r="AB79" s="48"/>
      <c r="AC79" s="48"/>
    </row>
    <row r="80" spans="2:29" x14ac:dyDescent="0.25">
      <c r="B80" s="95"/>
      <c r="D80" s="30" t="s">
        <v>51</v>
      </c>
      <c r="E80" s="83">
        <v>100</v>
      </c>
      <c r="F80" s="76">
        <v>100</v>
      </c>
      <c r="G80" s="76">
        <v>100</v>
      </c>
      <c r="H80" s="76">
        <v>92.5</v>
      </c>
      <c r="I80" s="76">
        <v>100</v>
      </c>
      <c r="AA80" s="48"/>
      <c r="AB80" s="48"/>
      <c r="AC80" s="48"/>
    </row>
    <row r="81" spans="2:29" x14ac:dyDescent="0.25">
      <c r="B81" s="95"/>
      <c r="D81" s="30" t="s">
        <v>50</v>
      </c>
      <c r="E81" s="83">
        <v>100</v>
      </c>
      <c r="F81" s="76">
        <v>100</v>
      </c>
      <c r="G81" s="76">
        <v>100</v>
      </c>
      <c r="H81" s="76">
        <v>100</v>
      </c>
      <c r="I81" s="76">
        <v>100</v>
      </c>
      <c r="AA81" s="48"/>
      <c r="AB81" s="48"/>
      <c r="AC81" s="48"/>
    </row>
    <row r="82" spans="2:29" x14ac:dyDescent="0.25">
      <c r="B82" s="95"/>
      <c r="D82" s="30" t="s">
        <v>10</v>
      </c>
      <c r="E82" s="83">
        <v>100</v>
      </c>
      <c r="F82" s="76">
        <v>100</v>
      </c>
      <c r="G82" s="76">
        <v>100</v>
      </c>
      <c r="H82" s="76">
        <v>100</v>
      </c>
      <c r="I82" s="76">
        <v>100</v>
      </c>
      <c r="AA82" s="48"/>
      <c r="AB82" s="48"/>
      <c r="AC82" s="48"/>
    </row>
    <row r="83" spans="2:29" x14ac:dyDescent="0.25">
      <c r="B83" s="95"/>
      <c r="D83" s="30" t="s">
        <v>58</v>
      </c>
      <c r="E83" s="83">
        <v>100</v>
      </c>
      <c r="F83" s="76">
        <v>100</v>
      </c>
      <c r="G83" s="76">
        <v>100</v>
      </c>
      <c r="H83" s="76">
        <v>100</v>
      </c>
      <c r="I83" s="76">
        <v>100</v>
      </c>
      <c r="AA83" s="48"/>
      <c r="AB83" s="48"/>
      <c r="AC83" s="48"/>
    </row>
    <row r="84" spans="2:29" x14ac:dyDescent="0.25">
      <c r="B84" s="95"/>
      <c r="D84" s="30" t="s">
        <v>49</v>
      </c>
      <c r="E84" s="83">
        <v>99.8</v>
      </c>
      <c r="F84" s="76">
        <v>100</v>
      </c>
      <c r="G84" s="76">
        <v>100</v>
      </c>
      <c r="H84" s="76">
        <v>100</v>
      </c>
      <c r="I84" s="76">
        <v>100</v>
      </c>
    </row>
    <row r="85" spans="2:29" x14ac:dyDescent="0.25">
      <c r="B85" s="95"/>
      <c r="D85" s="30" t="s">
        <v>57</v>
      </c>
      <c r="E85" s="83">
        <v>100</v>
      </c>
      <c r="F85" s="76">
        <v>100</v>
      </c>
      <c r="G85" s="76">
        <v>100</v>
      </c>
      <c r="H85" s="76">
        <v>100</v>
      </c>
      <c r="I85" s="76">
        <v>100</v>
      </c>
    </row>
    <row r="86" spans="2:29" x14ac:dyDescent="0.25">
      <c r="B86" s="95"/>
      <c r="D86" s="30" t="s">
        <v>48</v>
      </c>
      <c r="E86" s="83">
        <v>100</v>
      </c>
      <c r="F86" s="76">
        <v>100</v>
      </c>
      <c r="G86" s="76">
        <v>100</v>
      </c>
      <c r="H86" s="76">
        <v>100</v>
      </c>
      <c r="I86" s="76">
        <v>100</v>
      </c>
    </row>
    <row r="87" spans="2:29" x14ac:dyDescent="0.25">
      <c r="B87" s="95"/>
      <c r="D87" s="30" t="s">
        <v>59</v>
      </c>
      <c r="E87" s="83">
        <v>100</v>
      </c>
      <c r="F87" s="76">
        <v>100</v>
      </c>
      <c r="G87" s="76">
        <v>100</v>
      </c>
      <c r="H87" s="76">
        <v>100</v>
      </c>
      <c r="I87" s="76">
        <v>100</v>
      </c>
    </row>
    <row r="88" spans="2:29" x14ac:dyDescent="0.25">
      <c r="B88" s="95"/>
      <c r="D88" s="30" t="s">
        <v>62</v>
      </c>
      <c r="E88" s="83">
        <v>100</v>
      </c>
      <c r="F88" s="76">
        <v>100</v>
      </c>
      <c r="G88" s="76">
        <v>100</v>
      </c>
      <c r="H88" s="76">
        <v>100</v>
      </c>
      <c r="I88" s="76">
        <v>100</v>
      </c>
    </row>
    <row r="89" spans="2:29" x14ac:dyDescent="0.25"/>
    <row r="90" spans="2:29" x14ac:dyDescent="0.25">
      <c r="D90" s="34"/>
      <c r="E90" s="34"/>
      <c r="F90" s="34"/>
      <c r="G90" s="34"/>
      <c r="H90" s="34"/>
    </row>
    <row r="91" spans="2:29" x14ac:dyDescent="0.25">
      <c r="D91" s="34"/>
      <c r="E91" s="34"/>
      <c r="F91" s="34"/>
      <c r="G91" s="34"/>
      <c r="H91" s="34"/>
      <c r="I91" s="34"/>
    </row>
    <row r="92" spans="2:29" x14ac:dyDescent="0.25">
      <c r="D92" s="34"/>
      <c r="E92" s="34"/>
      <c r="F92" s="34"/>
      <c r="G92" s="34"/>
      <c r="H92" s="34"/>
      <c r="I92" s="34"/>
    </row>
    <row r="93" spans="2:29" hidden="1" x14ac:dyDescent="0.25">
      <c r="D93" s="34"/>
      <c r="E93" s="34"/>
      <c r="F93" s="34"/>
      <c r="G93" s="34"/>
      <c r="H93" s="34"/>
      <c r="I93" s="34"/>
    </row>
    <row r="94" spans="2:29" hidden="1" x14ac:dyDescent="0.25">
      <c r="D94" s="34"/>
      <c r="E94" s="34"/>
      <c r="F94" s="34"/>
      <c r="G94" s="34"/>
      <c r="H94" s="34"/>
      <c r="I94" s="34"/>
    </row>
    <row r="95" spans="2:29" hidden="1" x14ac:dyDescent="0.25">
      <c r="D95" s="34"/>
      <c r="E95" s="34"/>
      <c r="F95" s="34"/>
      <c r="G95" s="34"/>
      <c r="H95" s="34"/>
      <c r="I95" s="34"/>
    </row>
    <row r="96" spans="2:29" hidden="1" x14ac:dyDescent="0.25">
      <c r="D96" s="34"/>
      <c r="E96" s="34"/>
      <c r="F96" s="34"/>
      <c r="G96" s="34"/>
      <c r="H96" s="34"/>
      <c r="I96" s="34"/>
    </row>
    <row r="97" spans="2:9" hidden="1" x14ac:dyDescent="0.25">
      <c r="D97" s="34"/>
      <c r="E97" s="34"/>
      <c r="F97" s="34"/>
      <c r="G97" s="34"/>
      <c r="H97" s="34"/>
      <c r="I97" s="34"/>
    </row>
    <row r="98" spans="2:9" hidden="1" x14ac:dyDescent="0.25">
      <c r="D98" s="34"/>
      <c r="E98" s="34"/>
      <c r="F98" s="34"/>
      <c r="G98" s="34"/>
      <c r="H98" s="34"/>
      <c r="I98" s="34"/>
    </row>
    <row r="99" spans="2:9" hidden="1" x14ac:dyDescent="0.25">
      <c r="D99" s="34"/>
      <c r="E99" s="34"/>
      <c r="F99" s="34"/>
      <c r="G99" s="34"/>
      <c r="H99" s="34"/>
      <c r="I99" s="34"/>
    </row>
    <row r="100" spans="2:9" hidden="1" x14ac:dyDescent="0.25">
      <c r="D100" s="34"/>
      <c r="E100" s="34"/>
      <c r="F100" s="34"/>
      <c r="G100" s="34"/>
      <c r="H100" s="34"/>
      <c r="I100" s="34"/>
    </row>
    <row r="101" spans="2:9" hidden="1" x14ac:dyDescent="0.25">
      <c r="D101" s="34"/>
      <c r="E101" s="34"/>
      <c r="F101" s="34"/>
      <c r="G101" s="34"/>
      <c r="H101" s="34"/>
      <c r="I101" s="34"/>
    </row>
    <row r="102" spans="2:9" hidden="1" x14ac:dyDescent="0.25">
      <c r="D102" s="34"/>
      <c r="E102" s="34"/>
      <c r="F102" s="34"/>
      <c r="G102" s="34"/>
      <c r="H102" s="34"/>
      <c r="I102" s="34"/>
    </row>
    <row r="103" spans="2:9" hidden="1" x14ac:dyDescent="0.25">
      <c r="D103" s="34"/>
      <c r="E103" s="34"/>
      <c r="F103" s="34"/>
      <c r="G103" s="34"/>
      <c r="H103" s="34"/>
      <c r="I103" s="34"/>
    </row>
    <row r="104" spans="2:9" hidden="1" x14ac:dyDescent="0.25">
      <c r="D104" s="34"/>
      <c r="E104" s="34"/>
      <c r="F104" s="34"/>
      <c r="G104" s="34"/>
      <c r="H104" s="34"/>
      <c r="I104" s="34"/>
    </row>
    <row r="105" spans="2:9" hidden="1" x14ac:dyDescent="0.25">
      <c r="D105" s="34"/>
      <c r="E105" s="34"/>
      <c r="F105" s="34"/>
      <c r="G105" s="34"/>
      <c r="H105" s="34"/>
      <c r="I105" s="34"/>
    </row>
    <row r="106" spans="2:9" hidden="1" x14ac:dyDescent="0.25">
      <c r="D106" s="34"/>
      <c r="E106" s="34"/>
      <c r="F106" s="34"/>
      <c r="G106" s="34"/>
      <c r="H106" s="34"/>
      <c r="I106" s="34"/>
    </row>
    <row r="107" spans="2:9" hidden="1" x14ac:dyDescent="0.25">
      <c r="D107" s="34"/>
      <c r="E107" s="34"/>
      <c r="F107" s="34"/>
      <c r="G107" s="34"/>
      <c r="H107" s="34"/>
      <c r="I107" s="34"/>
    </row>
    <row r="109" spans="2:9" hidden="1" x14ac:dyDescent="0.25">
      <c r="B109" s="33"/>
      <c r="D109" s="32"/>
    </row>
  </sheetData>
  <sortState xmlns:xlrd2="http://schemas.microsoft.com/office/spreadsheetml/2017/richdata2" ref="D10:I24">
    <sortCondition descending="1" ref="I10:I24"/>
  </sortState>
  <mergeCells count="3">
    <mergeCell ref="B70:B71"/>
    <mergeCell ref="B49:B50"/>
    <mergeCell ref="B28:B29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Z253"/>
  <sheetViews>
    <sheetView showGridLines="0" zoomScaleNormal="100" workbookViewId="0">
      <pane ySplit="5" topLeftCell="A6" activePane="bottomLeft" state="frozen"/>
      <selection pane="bottomLeft" activeCell="G9" sqref="G9"/>
    </sheetView>
  </sheetViews>
  <sheetFormatPr defaultColWidth="0" defaultRowHeight="15" zeroHeight="1" x14ac:dyDescent="0.25"/>
  <cols>
    <col min="1" max="1" width="1.83203125" style="34" customWidth="1"/>
    <col min="2" max="2" width="10.6640625" style="65" customWidth="1"/>
    <col min="3" max="3" width="2.83203125" style="4" customWidth="1"/>
    <col min="4" max="4" width="17.6640625" style="51" customWidth="1"/>
    <col min="5" max="8" width="16.5" style="54" customWidth="1"/>
    <col min="9" max="9" width="15" style="54" customWidth="1"/>
    <col min="10" max="10" width="18.1640625" style="8" customWidth="1"/>
    <col min="11" max="11" width="20.6640625" style="8" customWidth="1"/>
    <col min="12" max="16" width="16.1640625" style="8" customWidth="1"/>
    <col min="17" max="17" width="9.33203125" style="8" customWidth="1"/>
    <col min="18" max="18" width="9.33203125" style="9" customWidth="1"/>
    <col min="19" max="26" width="9.33203125" style="8" hidden="1" customWidth="1"/>
    <col min="27" max="16384" width="9.33203125" style="8" hidden="1"/>
  </cols>
  <sheetData>
    <row r="1" spans="2:26" s="12" customFormat="1" ht="12.75" x14ac:dyDescent="0.2">
      <c r="B1" s="58"/>
      <c r="C1" s="13"/>
      <c r="D1" s="14"/>
      <c r="E1" s="15"/>
      <c r="F1" s="15"/>
      <c r="G1" s="15"/>
      <c r="H1" s="15"/>
      <c r="I1" s="15"/>
    </row>
    <row r="2" spans="2:26" s="12" customFormat="1" ht="16.5" customHeight="1" x14ac:dyDescent="0.2">
      <c r="B2" s="60"/>
      <c r="D2" s="21" t="s">
        <v>121</v>
      </c>
      <c r="E2" s="15"/>
      <c r="F2" s="15"/>
      <c r="G2" s="15"/>
      <c r="H2" s="15"/>
      <c r="I2" s="15"/>
    </row>
    <row r="3" spans="2:26" s="12" customFormat="1" ht="12" customHeight="1" x14ac:dyDescent="0.2">
      <c r="B3" s="60"/>
      <c r="D3" s="22" t="str">
        <f>'1. Introduction'!D3</f>
        <v>2020-21 Water Performance Report</v>
      </c>
      <c r="E3" s="15"/>
      <c r="F3" s="15"/>
      <c r="G3" s="15"/>
      <c r="H3" s="15"/>
      <c r="I3" s="15"/>
    </row>
    <row r="4" spans="2:26" s="12" customFormat="1" ht="11.25" customHeight="1" x14ac:dyDescent="0.2">
      <c r="B4" s="60"/>
      <c r="D4" s="22" t="s">
        <v>120</v>
      </c>
      <c r="E4" s="15"/>
      <c r="F4" s="15"/>
      <c r="G4" s="15"/>
      <c r="H4" s="15"/>
      <c r="I4" s="15"/>
    </row>
    <row r="5" spans="2:26" s="12" customFormat="1" ht="12.75" x14ac:dyDescent="0.2">
      <c r="B5" s="58"/>
      <c r="C5" s="13"/>
      <c r="D5" s="14"/>
      <c r="E5" s="15"/>
      <c r="F5" s="15"/>
      <c r="G5" s="15"/>
      <c r="H5" s="15"/>
      <c r="I5" s="15"/>
    </row>
    <row r="6" spans="2:26" ht="6.75" customHeight="1" x14ac:dyDescent="0.25">
      <c r="D6" s="3"/>
      <c r="E6" s="2"/>
      <c r="F6" s="2"/>
      <c r="G6" s="2"/>
      <c r="H6" s="2"/>
      <c r="I6" s="2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Y6" s="1"/>
      <c r="Z6" s="1"/>
    </row>
    <row r="7" spans="2:26" x14ac:dyDescent="0.25">
      <c r="B7" s="100"/>
      <c r="D7" s="110" t="s">
        <v>109</v>
      </c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Y7" s="1"/>
      <c r="Z7" s="1"/>
    </row>
    <row r="8" spans="2:26" x14ac:dyDescent="0.25">
      <c r="B8" s="100"/>
      <c r="D8" s="6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Y8" s="1"/>
      <c r="Z8" s="1"/>
    </row>
    <row r="9" spans="2:26" x14ac:dyDescent="0.25">
      <c r="B9" s="100"/>
      <c r="D9" s="23" t="s">
        <v>0</v>
      </c>
      <c r="E9" s="49" t="s">
        <v>157</v>
      </c>
      <c r="F9" s="49" t="s">
        <v>158</v>
      </c>
      <c r="G9" s="49" t="s">
        <v>159</v>
      </c>
      <c r="H9" s="49" t="s">
        <v>160</v>
      </c>
      <c r="I9" s="49" t="s">
        <v>161</v>
      </c>
      <c r="J9" s="1"/>
      <c r="K9" s="1"/>
      <c r="L9" s="1"/>
      <c r="M9" s="1"/>
      <c r="N9" s="1"/>
      <c r="O9" s="1"/>
      <c r="P9" s="1"/>
      <c r="Q9" s="1"/>
      <c r="S9" s="1"/>
      <c r="T9" s="1"/>
      <c r="U9" s="1"/>
      <c r="V9" s="1"/>
      <c r="W9" s="1"/>
      <c r="X9" s="1"/>
      <c r="Y9" s="1"/>
      <c r="Z9" s="1"/>
    </row>
    <row r="10" spans="2:26" x14ac:dyDescent="0.25">
      <c r="B10" s="95"/>
      <c r="D10" s="30" t="s">
        <v>17</v>
      </c>
      <c r="E10" s="63">
        <v>38846</v>
      </c>
      <c r="F10" s="55">
        <v>47038</v>
      </c>
      <c r="G10" s="55">
        <v>48624</v>
      </c>
      <c r="H10" s="55">
        <v>36529.699999999997</v>
      </c>
      <c r="I10" s="55">
        <v>40930</v>
      </c>
      <c r="J10" s="1"/>
      <c r="K10" s="1"/>
      <c r="L10" s="1"/>
      <c r="M10" s="1"/>
      <c r="N10" s="1"/>
      <c r="O10" s="1"/>
      <c r="P10" s="1"/>
      <c r="Q10" s="1"/>
      <c r="S10" s="1"/>
      <c r="T10" s="1"/>
      <c r="U10" s="1"/>
      <c r="V10" s="1"/>
      <c r="W10" s="1"/>
      <c r="X10" s="1"/>
      <c r="Y10" s="1"/>
      <c r="Z10" s="1"/>
    </row>
    <row r="11" spans="2:26" x14ac:dyDescent="0.25">
      <c r="B11" s="95"/>
      <c r="D11" s="30" t="s">
        <v>50</v>
      </c>
      <c r="E11" s="63">
        <v>5698</v>
      </c>
      <c r="F11" s="55">
        <v>7753.7000000000007</v>
      </c>
      <c r="G11" s="55">
        <v>7821.29</v>
      </c>
      <c r="H11" s="55">
        <v>7401.4400000000005</v>
      </c>
      <c r="I11" s="55">
        <v>6953.4500000000007</v>
      </c>
      <c r="J11" s="1"/>
      <c r="K11" s="1"/>
      <c r="L11" s="1"/>
      <c r="M11" s="1"/>
      <c r="N11" s="1"/>
      <c r="O11" s="1"/>
      <c r="P11" s="1"/>
      <c r="Q11" s="1"/>
      <c r="S11" s="1"/>
      <c r="T11" s="1"/>
      <c r="U11" s="1"/>
      <c r="V11" s="1"/>
      <c r="W11" s="1"/>
      <c r="X11" s="1"/>
      <c r="Y11" s="1"/>
      <c r="Z11" s="1"/>
    </row>
    <row r="12" spans="2:26" x14ac:dyDescent="0.25">
      <c r="B12" s="95"/>
      <c r="D12" s="30" t="s">
        <v>56</v>
      </c>
      <c r="E12" s="64">
        <v>5538.1017607262229</v>
      </c>
      <c r="F12" s="56">
        <v>6070</v>
      </c>
      <c r="G12" s="56">
        <v>5997.7174423206716</v>
      </c>
      <c r="H12" s="56">
        <v>4683.0405669047668</v>
      </c>
      <c r="I12" s="56">
        <v>3951.4863293358358</v>
      </c>
      <c r="J12" s="1"/>
      <c r="K12" s="1"/>
      <c r="L12" s="1"/>
      <c r="M12" s="1"/>
      <c r="N12" s="1"/>
      <c r="O12" s="1"/>
      <c r="P12" s="1"/>
      <c r="Q12" s="1"/>
      <c r="S12" s="1"/>
      <c r="T12" s="1"/>
      <c r="U12" s="1"/>
      <c r="V12" s="1"/>
      <c r="W12" s="1"/>
      <c r="X12" s="1"/>
      <c r="Y12" s="1"/>
      <c r="Z12" s="1"/>
    </row>
    <row r="13" spans="2:26" x14ac:dyDescent="0.25">
      <c r="B13" s="95"/>
      <c r="D13" s="30" t="s">
        <v>59</v>
      </c>
      <c r="E13" s="64">
        <v>8814.7021600000007</v>
      </c>
      <c r="F13" s="56">
        <v>9176</v>
      </c>
      <c r="G13" s="56">
        <v>6793</v>
      </c>
      <c r="H13" s="56">
        <v>5050</v>
      </c>
      <c r="I13" s="56">
        <v>6100.5999999999995</v>
      </c>
      <c r="J13" s="1"/>
      <c r="K13" s="1"/>
      <c r="L13" s="1"/>
      <c r="M13" s="1"/>
      <c r="N13" s="1"/>
      <c r="O13" s="1"/>
      <c r="P13" s="1"/>
      <c r="Q13" s="1"/>
      <c r="S13" s="1"/>
      <c r="T13" s="1"/>
      <c r="U13" s="1"/>
      <c r="V13" s="1"/>
      <c r="W13" s="1"/>
      <c r="X13" s="1"/>
      <c r="Y13" s="1"/>
      <c r="Z13" s="1"/>
    </row>
    <row r="14" spans="2:26" x14ac:dyDescent="0.25">
      <c r="B14" s="95"/>
      <c r="D14" s="30" t="s">
        <v>52</v>
      </c>
      <c r="E14" s="109">
        <v>3551.2</v>
      </c>
      <c r="F14" s="56">
        <v>4018.7000000000003</v>
      </c>
      <c r="G14" s="56">
        <v>3720.7839999999997</v>
      </c>
      <c r="H14" s="94">
        <v>3666.0405000000005</v>
      </c>
      <c r="I14" s="56">
        <v>3838.4110000000005</v>
      </c>
      <c r="J14" s="1"/>
      <c r="K14" s="1"/>
      <c r="L14" s="1"/>
      <c r="M14" s="1"/>
      <c r="N14" s="1"/>
      <c r="O14" s="1"/>
      <c r="P14" s="1"/>
      <c r="Q14" s="1"/>
      <c r="S14" s="1"/>
      <c r="T14" s="1"/>
      <c r="U14" s="1"/>
      <c r="V14" s="1"/>
      <c r="W14" s="1"/>
      <c r="X14" s="1"/>
      <c r="Y14" s="1"/>
      <c r="Z14" s="1"/>
    </row>
    <row r="15" spans="2:26" x14ac:dyDescent="0.25">
      <c r="B15" s="95"/>
      <c r="D15" s="30" t="s">
        <v>54</v>
      </c>
      <c r="E15" s="64">
        <v>2825.7157726406854</v>
      </c>
      <c r="F15" s="56">
        <v>4562.51</v>
      </c>
      <c r="G15" s="56">
        <v>4785.75</v>
      </c>
      <c r="H15" s="56">
        <v>3472.8</v>
      </c>
      <c r="I15" s="56">
        <v>3140.2</v>
      </c>
      <c r="J15" s="1"/>
      <c r="K15" s="1"/>
      <c r="L15" s="1"/>
      <c r="M15" s="1"/>
      <c r="N15" s="1"/>
      <c r="O15" s="1"/>
      <c r="P15" s="1"/>
      <c r="Q15" s="1"/>
      <c r="S15" s="1"/>
      <c r="T15" s="1"/>
      <c r="U15" s="1"/>
      <c r="V15" s="1"/>
      <c r="W15" s="1"/>
      <c r="X15" s="1"/>
      <c r="Y15" s="1"/>
      <c r="Z15" s="1"/>
    </row>
    <row r="16" spans="2:26" x14ac:dyDescent="0.25">
      <c r="B16" s="95"/>
      <c r="D16" s="30" t="s">
        <v>58</v>
      </c>
      <c r="E16" s="64">
        <v>2622.5</v>
      </c>
      <c r="F16" s="56">
        <v>3159</v>
      </c>
      <c r="G16" s="56">
        <v>3110.337</v>
      </c>
      <c r="H16" s="56">
        <v>3227.7529999999997</v>
      </c>
      <c r="I16" s="56">
        <v>2659.002</v>
      </c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</row>
    <row r="17" spans="2:26" x14ac:dyDescent="0.25">
      <c r="B17" s="95"/>
      <c r="D17" s="30" t="s">
        <v>55</v>
      </c>
      <c r="E17" s="64">
        <v>2334.6999999999998</v>
      </c>
      <c r="F17" s="56">
        <v>3960</v>
      </c>
      <c r="G17" s="56">
        <v>3261.4</v>
      </c>
      <c r="H17" s="56">
        <v>2564</v>
      </c>
      <c r="I17" s="56">
        <v>3229</v>
      </c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</row>
    <row r="18" spans="2:26" x14ac:dyDescent="0.25">
      <c r="B18" s="95"/>
      <c r="D18" s="30" t="s">
        <v>10</v>
      </c>
      <c r="E18" s="64">
        <v>2207.8000000000002</v>
      </c>
      <c r="F18" s="56">
        <v>2147.2399999999998</v>
      </c>
      <c r="G18" s="56">
        <v>2568.62</v>
      </c>
      <c r="H18" s="56">
        <v>2509.3539999999994</v>
      </c>
      <c r="I18" s="56">
        <v>2697.6719999999996</v>
      </c>
      <c r="J18" s="1"/>
      <c r="K18" s="1"/>
      <c r="L18" s="1"/>
      <c r="M18" s="1"/>
      <c r="N18" s="1"/>
      <c r="O18" s="1"/>
      <c r="P18" s="1"/>
      <c r="Q18" s="1"/>
      <c r="S18" s="1"/>
      <c r="T18" s="1"/>
      <c r="U18" s="1"/>
      <c r="V18" s="1"/>
      <c r="W18" s="1"/>
      <c r="X18" s="1"/>
      <c r="Y18" s="1"/>
      <c r="Z18" s="1"/>
    </row>
    <row r="19" spans="2:26" x14ac:dyDescent="0.25">
      <c r="B19" s="95"/>
      <c r="D19" s="30" t="s">
        <v>49</v>
      </c>
      <c r="E19" s="64">
        <v>2391.08</v>
      </c>
      <c r="F19" s="56">
        <v>2925.9</v>
      </c>
      <c r="G19" s="56">
        <v>2810.58</v>
      </c>
      <c r="H19" s="56">
        <v>2487.7750000000001</v>
      </c>
      <c r="I19" s="56">
        <v>2515.63</v>
      </c>
      <c r="J19" s="1"/>
      <c r="K19" s="1"/>
      <c r="L19" s="1"/>
      <c r="M19" s="1"/>
      <c r="N19" s="1"/>
      <c r="O19" s="1"/>
      <c r="P19" s="1"/>
      <c r="Q19" s="1"/>
      <c r="S19" s="1"/>
      <c r="T19" s="1"/>
      <c r="U19" s="1"/>
      <c r="V19" s="1"/>
      <c r="W19" s="1"/>
      <c r="X19" s="1"/>
      <c r="Y19" s="1"/>
      <c r="Z19" s="1"/>
    </row>
    <row r="20" spans="2:26" x14ac:dyDescent="0.25">
      <c r="B20" s="95"/>
      <c r="D20" s="30" t="s">
        <v>61</v>
      </c>
      <c r="E20" s="64">
        <v>2932.7661239560439</v>
      </c>
      <c r="F20" s="56">
        <v>2773</v>
      </c>
      <c r="G20" s="56">
        <v>2496.2215549999996</v>
      </c>
      <c r="H20" s="56">
        <v>2437.5807500000001</v>
      </c>
      <c r="I20" s="56">
        <v>2968.8273513486006</v>
      </c>
      <c r="J20" s="1"/>
      <c r="K20" s="1"/>
      <c r="L20" s="1"/>
      <c r="M20" s="1"/>
      <c r="N20" s="1"/>
      <c r="O20" s="1"/>
      <c r="P20" s="1"/>
      <c r="Q20" s="1"/>
      <c r="S20" s="1"/>
      <c r="T20" s="1"/>
      <c r="U20" s="1"/>
      <c r="V20" s="1"/>
      <c r="W20" s="1"/>
      <c r="X20" s="1"/>
      <c r="Y20" s="1"/>
      <c r="Z20" s="1"/>
    </row>
    <row r="21" spans="2:26" x14ac:dyDescent="0.25">
      <c r="B21" s="95"/>
      <c r="D21" s="30" t="s">
        <v>60</v>
      </c>
      <c r="E21" s="64">
        <v>2131.7339999999999</v>
      </c>
      <c r="F21" s="56">
        <v>2350.41</v>
      </c>
      <c r="G21" s="56">
        <v>2232</v>
      </c>
      <c r="H21" s="56">
        <v>2183.46</v>
      </c>
      <c r="I21" s="56">
        <v>1948.347</v>
      </c>
      <c r="J21" s="1"/>
      <c r="K21" s="1"/>
      <c r="L21" s="1"/>
      <c r="M21" s="1"/>
      <c r="N21" s="1"/>
      <c r="O21" s="1"/>
      <c r="P21" s="1"/>
      <c r="Q21" s="1"/>
      <c r="S21" s="1"/>
      <c r="T21" s="1"/>
      <c r="U21" s="1"/>
      <c r="V21" s="1"/>
      <c r="W21" s="1"/>
      <c r="X21" s="1"/>
      <c r="Y21" s="1"/>
      <c r="Z21" s="1"/>
    </row>
    <row r="22" spans="2:26" x14ac:dyDescent="0.25">
      <c r="B22" s="95"/>
      <c r="D22" s="30" t="s">
        <v>51</v>
      </c>
      <c r="E22" s="64">
        <v>2168.0071450000005</v>
      </c>
      <c r="F22" s="56">
        <v>2291.096168</v>
      </c>
      <c r="G22" s="56">
        <v>2054.436322</v>
      </c>
      <c r="H22" s="56">
        <v>1968.8568700000001</v>
      </c>
      <c r="I22" s="56">
        <v>2127.8125709999999</v>
      </c>
      <c r="J22" s="1"/>
      <c r="K22" s="1"/>
      <c r="L22" s="1"/>
      <c r="M22" s="1"/>
      <c r="N22" s="1"/>
      <c r="O22" s="1"/>
      <c r="P22" s="1"/>
      <c r="Q22" s="1"/>
      <c r="S22" s="1"/>
      <c r="T22" s="1"/>
      <c r="U22" s="1"/>
      <c r="V22" s="1"/>
      <c r="W22" s="1"/>
      <c r="X22" s="1"/>
      <c r="Y22" s="1"/>
      <c r="Z22" s="1"/>
    </row>
    <row r="23" spans="2:26" x14ac:dyDescent="0.25">
      <c r="B23" s="95"/>
      <c r="D23" s="30" t="s">
        <v>48</v>
      </c>
      <c r="E23" s="64">
        <v>1656.001</v>
      </c>
      <c r="F23" s="56">
        <v>1788.1000000000001</v>
      </c>
      <c r="G23" s="56">
        <v>1915.3612099999998</v>
      </c>
      <c r="H23" s="56">
        <v>1773.0999999999997</v>
      </c>
      <c r="I23" s="56">
        <v>1634.9156820000001</v>
      </c>
      <c r="J23" s="1"/>
      <c r="K23" s="1"/>
      <c r="L23" s="1"/>
      <c r="M23" s="1"/>
      <c r="N23" s="1"/>
      <c r="O23" s="1"/>
      <c r="P23" s="1"/>
      <c r="Q23" s="1"/>
      <c r="S23" s="1"/>
      <c r="T23" s="1"/>
      <c r="U23" s="1"/>
      <c r="V23" s="1"/>
      <c r="W23" s="1"/>
      <c r="X23" s="1"/>
      <c r="Y23" s="1"/>
      <c r="Z23" s="1"/>
    </row>
    <row r="24" spans="2:26" x14ac:dyDescent="0.25">
      <c r="B24" s="95"/>
      <c r="D24" s="30" t="s">
        <v>53</v>
      </c>
      <c r="E24" s="64">
        <v>1103.9997999999998</v>
      </c>
      <c r="F24" s="56">
        <v>1593.0539999999999</v>
      </c>
      <c r="G24" s="56">
        <v>1680.2453959999998</v>
      </c>
      <c r="H24" s="56">
        <v>1625.6</v>
      </c>
      <c r="I24" s="56">
        <v>1958.5081580000001</v>
      </c>
      <c r="J24" s="1"/>
      <c r="K24" s="1"/>
      <c r="L24" s="1"/>
      <c r="M24" s="1"/>
      <c r="N24" s="1"/>
      <c r="O24" s="1"/>
      <c r="P24" s="1"/>
      <c r="Q24" s="1"/>
      <c r="S24" s="1"/>
      <c r="T24" s="1"/>
      <c r="U24" s="1"/>
      <c r="V24" s="1"/>
      <c r="W24" s="1"/>
      <c r="X24" s="1"/>
      <c r="Y24" s="1"/>
      <c r="Z24" s="1"/>
    </row>
    <row r="25" spans="2:26" x14ac:dyDescent="0.25">
      <c r="B25" s="95"/>
      <c r="D25" s="30" t="s">
        <v>62</v>
      </c>
      <c r="E25" s="64">
        <v>287.73400000000004</v>
      </c>
      <c r="F25" s="56">
        <v>328.85199999999998</v>
      </c>
      <c r="G25" s="56">
        <v>340.43499999999995</v>
      </c>
      <c r="H25" s="56">
        <v>220.99199999999999</v>
      </c>
      <c r="I25" s="56">
        <v>125.45</v>
      </c>
      <c r="J25" s="1"/>
      <c r="K25" s="1"/>
      <c r="L25" s="1"/>
      <c r="M25" s="1"/>
      <c r="N25" s="1"/>
      <c r="O25" s="1"/>
      <c r="P25" s="1"/>
      <c r="Q25" s="1"/>
      <c r="S25" s="1"/>
      <c r="T25" s="1"/>
      <c r="U25" s="1"/>
      <c r="V25" s="1"/>
      <c r="W25" s="1"/>
      <c r="X25" s="1"/>
      <c r="Y25" s="1"/>
      <c r="Z25" s="1"/>
    </row>
    <row r="26" spans="2:26" x14ac:dyDescent="0.25">
      <c r="B26" s="95"/>
      <c r="D26" s="30" t="s">
        <v>57</v>
      </c>
      <c r="E26" s="64">
        <v>136.1</v>
      </c>
      <c r="F26" s="56">
        <v>123.3</v>
      </c>
      <c r="G26" s="56">
        <v>123.99999999999999</v>
      </c>
      <c r="H26" s="56">
        <v>121.959</v>
      </c>
      <c r="I26" s="56">
        <v>193.63000000000002</v>
      </c>
      <c r="J26" s="1"/>
      <c r="K26" s="1"/>
      <c r="L26" s="1"/>
      <c r="M26" s="1"/>
      <c r="N26" s="1"/>
      <c r="O26" s="1"/>
      <c r="P26" s="1"/>
      <c r="Q26" s="1"/>
      <c r="S26" s="1"/>
      <c r="T26" s="1"/>
      <c r="U26" s="1"/>
      <c r="V26" s="1"/>
      <c r="W26" s="1"/>
      <c r="X26" s="1"/>
      <c r="Y26" s="1"/>
      <c r="Z26" s="1"/>
    </row>
    <row r="27" spans="2:26" x14ac:dyDescent="0.25">
      <c r="B27" s="95"/>
      <c r="D27" s="3"/>
      <c r="E27" s="2"/>
      <c r="F27" s="2"/>
      <c r="G27" s="2"/>
      <c r="H27" s="2"/>
      <c r="I27" s="2"/>
      <c r="J27" s="34"/>
      <c r="K27" s="1"/>
      <c r="L27" s="1"/>
      <c r="M27" s="1"/>
      <c r="N27" s="1"/>
      <c r="O27" s="1"/>
      <c r="P27" s="1"/>
      <c r="Q27" s="1"/>
      <c r="S27" s="1"/>
      <c r="T27" s="1"/>
      <c r="U27" s="1"/>
      <c r="V27" s="1"/>
      <c r="W27" s="1"/>
      <c r="X27" s="1"/>
      <c r="Y27" s="1"/>
      <c r="Z27" s="1"/>
    </row>
    <row r="28" spans="2:26" x14ac:dyDescent="0.25">
      <c r="B28" s="95"/>
      <c r="E28" s="125"/>
      <c r="F28" s="125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S28" s="1"/>
      <c r="T28" s="1"/>
      <c r="U28" s="1"/>
      <c r="V28" s="1"/>
      <c r="W28" s="1"/>
      <c r="X28" s="1"/>
      <c r="Y28" s="1"/>
      <c r="Z28" s="1"/>
    </row>
    <row r="29" spans="2:26" x14ac:dyDescent="0.25">
      <c r="B29" s="96"/>
      <c r="D29" s="110" t="s">
        <v>94</v>
      </c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S29" s="1"/>
      <c r="T29" s="1"/>
      <c r="U29" s="1"/>
      <c r="V29" s="1"/>
      <c r="W29" s="1"/>
      <c r="X29" s="1"/>
      <c r="Y29" s="1"/>
      <c r="Z29" s="1"/>
    </row>
    <row r="30" spans="2:26" x14ac:dyDescent="0.25">
      <c r="B30" s="96"/>
      <c r="D30" s="6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S30" s="1"/>
      <c r="T30" s="1"/>
      <c r="U30" s="1"/>
      <c r="V30" s="1"/>
      <c r="W30" s="1"/>
      <c r="X30" s="1"/>
      <c r="Y30" s="1"/>
      <c r="Z30" s="1"/>
    </row>
    <row r="31" spans="2:26" x14ac:dyDescent="0.25">
      <c r="B31" s="96"/>
      <c r="D31" s="23" t="s">
        <v>0</v>
      </c>
      <c r="E31" s="49" t="s">
        <v>157</v>
      </c>
      <c r="F31" s="49" t="s">
        <v>158</v>
      </c>
      <c r="G31" s="49" t="s">
        <v>159</v>
      </c>
      <c r="H31" s="49" t="s">
        <v>160</v>
      </c>
      <c r="I31" s="49" t="s">
        <v>161</v>
      </c>
      <c r="J31" s="1"/>
      <c r="K31" s="1"/>
      <c r="L31" s="1"/>
      <c r="M31" s="1"/>
      <c r="N31" s="1"/>
      <c r="O31" s="1"/>
      <c r="P31" s="1"/>
      <c r="Q31" s="1"/>
      <c r="S31" s="1"/>
      <c r="T31" s="1"/>
      <c r="U31" s="1"/>
      <c r="V31" s="1"/>
      <c r="W31" s="1"/>
      <c r="X31" s="1"/>
      <c r="Y31" s="1"/>
      <c r="Z31" s="1"/>
    </row>
    <row r="32" spans="2:26" x14ac:dyDescent="0.25">
      <c r="B32" s="95"/>
      <c r="D32" s="30" t="s">
        <v>61</v>
      </c>
      <c r="E32" s="63">
        <v>95.407827179062735</v>
      </c>
      <c r="F32" s="55">
        <v>100</v>
      </c>
      <c r="G32" s="55">
        <v>100</v>
      </c>
      <c r="H32" s="55">
        <v>100</v>
      </c>
      <c r="I32" s="55">
        <v>100</v>
      </c>
      <c r="J32" s="1"/>
      <c r="K32" s="1"/>
      <c r="L32" s="1"/>
      <c r="M32" s="1"/>
      <c r="N32" s="1"/>
      <c r="O32" s="1"/>
      <c r="P32" s="1"/>
      <c r="Q32" s="1"/>
      <c r="S32" s="1"/>
      <c r="T32" s="1"/>
      <c r="U32" s="1"/>
      <c r="V32" s="1"/>
      <c r="W32" s="1"/>
      <c r="X32" s="1"/>
      <c r="Y32" s="1"/>
      <c r="Z32" s="1"/>
    </row>
    <row r="33" spans="2:26" x14ac:dyDescent="0.25">
      <c r="B33" s="95"/>
      <c r="D33" s="30" t="s">
        <v>10</v>
      </c>
      <c r="E33" s="64">
        <v>59.538758004194939</v>
      </c>
      <c r="F33" s="56">
        <v>63.648747979796823</v>
      </c>
      <c r="G33" s="56">
        <v>76.376949095290627</v>
      </c>
      <c r="H33" s="56">
        <v>102.33148668252647</v>
      </c>
      <c r="I33" s="56">
        <v>98.945592044666881</v>
      </c>
      <c r="J33" s="1"/>
      <c r="K33" s="1"/>
      <c r="L33" s="1"/>
      <c r="M33" s="1"/>
      <c r="N33" s="1"/>
      <c r="O33" s="1"/>
      <c r="P33" s="1"/>
      <c r="Q33" s="1"/>
      <c r="S33" s="1"/>
      <c r="T33" s="1"/>
      <c r="U33" s="1"/>
      <c r="V33" s="1"/>
      <c r="W33" s="1"/>
      <c r="X33" s="1"/>
      <c r="Y33" s="1"/>
      <c r="Z33" s="1"/>
    </row>
    <row r="34" spans="2:26" x14ac:dyDescent="0.25">
      <c r="B34" s="95"/>
      <c r="D34" s="30" t="s">
        <v>50</v>
      </c>
      <c r="E34" s="64">
        <v>71.84031227463224</v>
      </c>
      <c r="F34" s="56">
        <v>84.117148021098458</v>
      </c>
      <c r="G34" s="56">
        <v>96.817075616271495</v>
      </c>
      <c r="H34" s="56">
        <v>87.650442252557085</v>
      </c>
      <c r="I34" s="56">
        <v>78.312995196558205</v>
      </c>
      <c r="J34" s="1"/>
      <c r="K34" s="1"/>
      <c r="L34" s="1"/>
      <c r="M34" s="1"/>
      <c r="N34" s="1"/>
      <c r="O34" s="1"/>
      <c r="P34" s="1"/>
      <c r="Q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B35" s="95"/>
      <c r="D35" s="30" t="s">
        <v>59</v>
      </c>
      <c r="E35" s="109">
        <v>72.455075266886155</v>
      </c>
      <c r="F35" s="56">
        <v>79.226385771023999</v>
      </c>
      <c r="G35" s="56">
        <v>75.060773480662974</v>
      </c>
      <c r="H35" s="94">
        <v>59.572962132830007</v>
      </c>
      <c r="I35" s="56">
        <v>51.473169085386431</v>
      </c>
      <c r="J35" s="1"/>
      <c r="K35" s="1"/>
      <c r="L35" s="1"/>
      <c r="M35" s="1"/>
      <c r="N35" s="1"/>
      <c r="O35" s="1"/>
      <c r="P35" s="1"/>
      <c r="Q35" s="1"/>
      <c r="S35" s="1"/>
      <c r="T35" s="1"/>
      <c r="U35" s="1"/>
      <c r="V35" s="1"/>
      <c r="W35" s="1"/>
      <c r="X35" s="1"/>
      <c r="Y35" s="1"/>
      <c r="Z35" s="1"/>
    </row>
    <row r="36" spans="2:26" x14ac:dyDescent="0.25">
      <c r="B36" s="95"/>
      <c r="D36" s="30" t="s">
        <v>58</v>
      </c>
      <c r="E36" s="64">
        <v>43.259073436009224</v>
      </c>
      <c r="F36" s="56">
        <v>52.815576833372624</v>
      </c>
      <c r="G36" s="56">
        <v>53.817803734412486</v>
      </c>
      <c r="H36" s="56">
        <v>56.287638021044607</v>
      </c>
      <c r="I36" s="56">
        <v>46.40894073941395</v>
      </c>
      <c r="J36" s="1"/>
      <c r="K36" s="1"/>
      <c r="L36" s="1"/>
      <c r="M36" s="1"/>
      <c r="N36" s="1"/>
      <c r="O36" s="1"/>
      <c r="P36" s="1"/>
      <c r="Q36" s="1"/>
      <c r="S36" s="1"/>
      <c r="T36" s="1"/>
      <c r="U36" s="1"/>
      <c r="V36" s="1"/>
      <c r="W36" s="1"/>
      <c r="X36" s="1"/>
      <c r="Y36" s="1"/>
      <c r="Z36" s="1"/>
    </row>
    <row r="37" spans="2:26" x14ac:dyDescent="0.25">
      <c r="B37" s="95"/>
      <c r="D37" s="30" t="s">
        <v>60</v>
      </c>
      <c r="E37" s="64">
        <v>38.94058882886727</v>
      </c>
      <c r="F37" s="56">
        <v>43.564027950252992</v>
      </c>
      <c r="G37" s="56">
        <v>40.373344909919687</v>
      </c>
      <c r="H37" s="56">
        <v>37.753524706663491</v>
      </c>
      <c r="I37" s="56">
        <v>34.182443844545304</v>
      </c>
      <c r="J37" s="1"/>
      <c r="K37" s="1"/>
      <c r="L37" s="1"/>
      <c r="M37" s="1"/>
      <c r="N37" s="1"/>
      <c r="O37" s="1"/>
      <c r="P37" s="1"/>
      <c r="Q37" s="1"/>
      <c r="S37" s="1"/>
      <c r="T37" s="1"/>
      <c r="U37" s="1"/>
      <c r="V37" s="1"/>
      <c r="W37" s="1"/>
      <c r="X37" s="1"/>
      <c r="Y37" s="1"/>
      <c r="Z37" s="1"/>
    </row>
    <row r="38" spans="2:26" x14ac:dyDescent="0.25">
      <c r="B38" s="95"/>
      <c r="D38" s="30" t="s">
        <v>52</v>
      </c>
      <c r="E38" s="64">
        <v>27.344899012066193</v>
      </c>
      <c r="F38" s="56">
        <v>33.245367306419595</v>
      </c>
      <c r="G38" s="56">
        <v>33.606904236141936</v>
      </c>
      <c r="H38" s="56">
        <v>31.588232040142977</v>
      </c>
      <c r="I38" s="56">
        <v>31.811440184569484</v>
      </c>
      <c r="J38" s="1"/>
      <c r="K38" s="1"/>
      <c r="L38" s="1"/>
      <c r="M38" s="1"/>
      <c r="N38" s="1"/>
      <c r="O38" s="1"/>
      <c r="P38" s="1"/>
      <c r="Q38" s="1"/>
      <c r="S38" s="1"/>
      <c r="T38" s="1"/>
      <c r="U38" s="1"/>
      <c r="V38" s="1"/>
      <c r="W38" s="1"/>
      <c r="X38" s="1"/>
      <c r="Y38" s="1"/>
      <c r="Z38" s="1"/>
    </row>
    <row r="39" spans="2:26" x14ac:dyDescent="0.25">
      <c r="B39" s="95"/>
      <c r="D39" s="30" t="s">
        <v>55</v>
      </c>
      <c r="E39" s="64">
        <v>24.891332971554132</v>
      </c>
      <c r="F39" s="56">
        <v>39.281817280031746</v>
      </c>
      <c r="G39" s="56">
        <v>36.810799218952809</v>
      </c>
      <c r="H39" s="56">
        <v>27.279497818916905</v>
      </c>
      <c r="I39" s="56">
        <v>30.211452095808383</v>
      </c>
      <c r="J39" s="1"/>
      <c r="K39" s="1"/>
      <c r="L39" s="1"/>
      <c r="M39" s="1"/>
      <c r="N39" s="1"/>
      <c r="O39" s="1"/>
      <c r="P39" s="1"/>
      <c r="Q39" s="1"/>
      <c r="S39" s="1"/>
      <c r="T39" s="1"/>
      <c r="U39" s="1"/>
      <c r="V39" s="1"/>
      <c r="W39" s="1"/>
      <c r="X39" s="1"/>
      <c r="Y39" s="1"/>
      <c r="Z39" s="1"/>
    </row>
    <row r="40" spans="2:26" x14ac:dyDescent="0.25">
      <c r="B40" s="95"/>
      <c r="D40" s="30" t="s">
        <v>49</v>
      </c>
      <c r="E40" s="64">
        <v>26.643311370886774</v>
      </c>
      <c r="F40" s="56">
        <v>34.701845688925154</v>
      </c>
      <c r="G40" s="56">
        <v>35.332763432479318</v>
      </c>
      <c r="H40" s="56">
        <v>30.741344904723491</v>
      </c>
      <c r="I40" s="56">
        <v>29.796228256569524</v>
      </c>
      <c r="J40" s="1"/>
      <c r="K40" s="1"/>
      <c r="L40" s="1"/>
      <c r="M40" s="1"/>
      <c r="N40" s="1"/>
      <c r="O40" s="1"/>
      <c r="P40" s="1"/>
      <c r="Q40" s="1"/>
      <c r="S40" s="1"/>
      <c r="T40" s="1"/>
      <c r="U40" s="1"/>
      <c r="V40" s="1"/>
      <c r="W40" s="1"/>
      <c r="X40" s="1"/>
      <c r="Y40" s="1"/>
      <c r="Z40" s="1"/>
    </row>
    <row r="41" spans="2:26" x14ac:dyDescent="0.25">
      <c r="B41" s="95"/>
      <c r="D41" s="30" t="s">
        <v>54</v>
      </c>
      <c r="E41" s="64">
        <v>18.302194676506531</v>
      </c>
      <c r="F41" s="56">
        <v>33.683841389137029</v>
      </c>
      <c r="G41" s="56">
        <v>34.743295631089111</v>
      </c>
      <c r="H41" s="56">
        <v>22.613202755674788</v>
      </c>
      <c r="I41" s="56">
        <v>20.97031620421383</v>
      </c>
      <c r="J41" s="1"/>
      <c r="K41" s="1"/>
      <c r="L41" s="1"/>
      <c r="M41" s="1"/>
      <c r="N41" s="1"/>
      <c r="O41" s="1"/>
      <c r="P41" s="1"/>
      <c r="Q41" s="1"/>
      <c r="S41" s="1"/>
      <c r="T41" s="1"/>
      <c r="U41" s="1"/>
      <c r="V41" s="1"/>
      <c r="W41" s="1"/>
      <c r="X41" s="1"/>
      <c r="Y41" s="1"/>
      <c r="Z41" s="1"/>
    </row>
    <row r="42" spans="2:26" x14ac:dyDescent="0.25">
      <c r="B42" s="95"/>
      <c r="D42" s="30" t="s">
        <v>53</v>
      </c>
      <c r="E42" s="64">
        <v>8.6092953518187603</v>
      </c>
      <c r="F42" s="56">
        <v>14.438658401351184</v>
      </c>
      <c r="G42" s="56">
        <v>15.067174419081484</v>
      </c>
      <c r="H42" s="56">
        <v>13.433600528881909</v>
      </c>
      <c r="I42" s="56">
        <v>16.555962096662849</v>
      </c>
      <c r="J42" s="1"/>
      <c r="K42" s="1"/>
      <c r="L42" s="1"/>
      <c r="M42" s="1"/>
      <c r="N42" s="1"/>
      <c r="O42" s="1"/>
      <c r="P42" s="1"/>
      <c r="Q42" s="1"/>
      <c r="S42" s="1"/>
      <c r="T42" s="1"/>
      <c r="U42" s="1"/>
      <c r="V42" s="1"/>
      <c r="W42" s="1"/>
      <c r="X42" s="1"/>
      <c r="Y42" s="1"/>
      <c r="Z42" s="1"/>
    </row>
    <row r="43" spans="2:26" x14ac:dyDescent="0.25">
      <c r="B43" s="95"/>
      <c r="D43" s="30" t="s">
        <v>48</v>
      </c>
      <c r="E43" s="64">
        <v>14.73362799978398</v>
      </c>
      <c r="F43" s="56">
        <v>17.677182090496576</v>
      </c>
      <c r="G43" s="56">
        <v>18.677713603306167</v>
      </c>
      <c r="H43" s="56">
        <v>17.807214879685048</v>
      </c>
      <c r="I43" s="56">
        <v>15.619771371186285</v>
      </c>
      <c r="J43" s="1"/>
      <c r="K43" s="1"/>
      <c r="L43" s="1"/>
      <c r="M43" s="1"/>
      <c r="N43" s="1"/>
      <c r="O43" s="1"/>
      <c r="P43" s="1"/>
      <c r="Q43" s="1"/>
      <c r="S43" s="1"/>
      <c r="T43" s="1"/>
      <c r="U43" s="1"/>
      <c r="V43" s="1"/>
      <c r="W43" s="1"/>
      <c r="X43" s="1"/>
      <c r="Y43" s="1"/>
      <c r="Z43" s="1"/>
    </row>
    <row r="44" spans="2:26" x14ac:dyDescent="0.25">
      <c r="B44" s="95"/>
      <c r="D44" s="30" t="s">
        <v>56</v>
      </c>
      <c r="E44" s="64">
        <v>20.722134834522983</v>
      </c>
      <c r="F44" s="56">
        <v>20.92093472116909</v>
      </c>
      <c r="G44" s="56">
        <v>21.092984779344011</v>
      </c>
      <c r="H44" s="56">
        <v>15.201513158817988</v>
      </c>
      <c r="I44" s="56">
        <v>12.523381137990755</v>
      </c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  <c r="X44" s="1"/>
      <c r="Y44" s="1"/>
      <c r="Z44" s="1"/>
    </row>
    <row r="45" spans="2:26" x14ac:dyDescent="0.25">
      <c r="B45" s="95"/>
      <c r="D45" s="30" t="s">
        <v>17</v>
      </c>
      <c r="E45" s="64">
        <v>11.86764306030361</v>
      </c>
      <c r="F45" s="56">
        <v>15.050233570103028</v>
      </c>
      <c r="G45" s="56">
        <v>15.915734070027396</v>
      </c>
      <c r="H45" s="56">
        <v>10.625832649760603</v>
      </c>
      <c r="I45" s="56">
        <v>11.971441691503582</v>
      </c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  <c r="X45" s="1"/>
      <c r="Y45" s="1"/>
      <c r="Z45" s="1"/>
    </row>
    <row r="46" spans="2:26" x14ac:dyDescent="0.25">
      <c r="B46" s="95"/>
      <c r="D46" s="30" t="s">
        <v>51</v>
      </c>
      <c r="E46" s="64">
        <v>8.4574871169513877</v>
      </c>
      <c r="F46" s="56">
        <v>9.4004174340813602</v>
      </c>
      <c r="G46" s="56">
        <v>8.4302882581358869</v>
      </c>
      <c r="H46" s="56">
        <v>7.2069056317970617</v>
      </c>
      <c r="I46" s="56">
        <v>7.9188958432507439</v>
      </c>
      <c r="J46" s="1"/>
      <c r="K46" s="1"/>
      <c r="L46" s="1"/>
      <c r="M46" s="1"/>
      <c r="N46" s="1"/>
      <c r="O46" s="1"/>
      <c r="P46" s="1"/>
      <c r="Q46" s="1"/>
      <c r="S46" s="1"/>
      <c r="T46" s="1"/>
      <c r="U46" s="1"/>
      <c r="V46" s="1"/>
      <c r="W46" s="1"/>
      <c r="X46" s="1"/>
      <c r="Y46" s="1"/>
      <c r="Z46" s="1"/>
    </row>
    <row r="47" spans="2:26" x14ac:dyDescent="0.25">
      <c r="B47" s="95"/>
      <c r="D47" s="30" t="s">
        <v>62</v>
      </c>
      <c r="E47" s="64">
        <v>19.71747788641553</v>
      </c>
      <c r="F47" s="56">
        <v>21.397237277879348</v>
      </c>
      <c r="G47" s="56">
        <v>23.64044934457273</v>
      </c>
      <c r="H47" s="56">
        <v>13.085090509472527</v>
      </c>
      <c r="I47" s="56">
        <v>7.4413059210136066</v>
      </c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  <c r="X47" s="1"/>
      <c r="Y47" s="1"/>
      <c r="Z47" s="1"/>
    </row>
    <row r="48" spans="2:26" x14ac:dyDescent="0.25">
      <c r="B48" s="95"/>
      <c r="D48" s="30" t="s">
        <v>57</v>
      </c>
      <c r="E48" s="64">
        <v>3.514434746681816</v>
      </c>
      <c r="F48" s="56">
        <v>3.3577516952152711</v>
      </c>
      <c r="G48" s="56">
        <v>3.2569012160848883</v>
      </c>
      <c r="H48" s="56">
        <v>2.6165900377387636</v>
      </c>
      <c r="I48" s="56">
        <v>4.4496277231363184</v>
      </c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  <c r="X48" s="1"/>
      <c r="Y48" s="1"/>
      <c r="Z48" s="1"/>
    </row>
    <row r="49" spans="2:26" x14ac:dyDescent="0.25">
      <c r="B49" s="95"/>
      <c r="D49" s="3"/>
      <c r="E49" s="2"/>
      <c r="F49" s="2"/>
      <c r="G49" s="2"/>
      <c r="H49" s="2"/>
      <c r="I49" s="2"/>
      <c r="J49" s="34"/>
      <c r="K49" s="1"/>
      <c r="L49" s="1"/>
      <c r="M49" s="1"/>
      <c r="N49" s="1"/>
      <c r="O49" s="1"/>
      <c r="P49" s="1"/>
      <c r="Q49" s="1"/>
      <c r="S49" s="1"/>
      <c r="T49" s="1"/>
      <c r="U49" s="1"/>
      <c r="V49" s="1"/>
      <c r="W49" s="1"/>
      <c r="X49" s="1"/>
      <c r="Y49" s="1"/>
      <c r="Z49" s="1"/>
    </row>
    <row r="50" spans="2:26" x14ac:dyDescent="0.25">
      <c r="B50" s="95"/>
      <c r="E50" s="125"/>
      <c r="F50" s="125"/>
      <c r="G50" s="2"/>
      <c r="H50" s="2"/>
      <c r="I50" s="2"/>
      <c r="J50" s="2"/>
      <c r="K50" s="1"/>
      <c r="L50" s="1"/>
      <c r="M50" s="1"/>
      <c r="N50" s="1"/>
      <c r="O50" s="1"/>
      <c r="P50" s="1"/>
      <c r="Q50" s="1"/>
      <c r="S50" s="1"/>
      <c r="T50" s="1"/>
      <c r="U50" s="1"/>
      <c r="V50" s="1"/>
      <c r="W50" s="1"/>
      <c r="X50" s="1"/>
      <c r="Y50" s="1"/>
      <c r="Z50" s="1"/>
    </row>
    <row r="51" spans="2:26" x14ac:dyDescent="0.25">
      <c r="B51" s="96"/>
      <c r="D51" s="110" t="s">
        <v>95</v>
      </c>
      <c r="E51" s="2"/>
      <c r="I51" s="2"/>
      <c r="J51" s="1"/>
      <c r="K51" s="1"/>
      <c r="L51" s="1"/>
      <c r="M51" s="1"/>
      <c r="N51" s="1"/>
      <c r="O51" s="1"/>
      <c r="P51" s="1"/>
      <c r="Q51" s="1"/>
      <c r="S51" s="1"/>
      <c r="T51" s="1"/>
      <c r="U51" s="1"/>
      <c r="V51" s="1"/>
      <c r="W51" s="1"/>
      <c r="X51" s="1"/>
      <c r="Y51" s="1"/>
      <c r="Z51" s="1"/>
    </row>
    <row r="52" spans="2:26" x14ac:dyDescent="0.25">
      <c r="B52" s="96"/>
      <c r="D52" s="6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S52" s="1"/>
      <c r="T52" s="1"/>
      <c r="U52" s="1"/>
      <c r="V52" s="1"/>
      <c r="W52" s="1"/>
      <c r="X52" s="1"/>
      <c r="Y52" s="1"/>
      <c r="Z52" s="1"/>
    </row>
    <row r="53" spans="2:26" x14ac:dyDescent="0.25">
      <c r="B53" s="96"/>
      <c r="D53" s="23" t="s">
        <v>0</v>
      </c>
      <c r="E53" s="49" t="s">
        <v>157</v>
      </c>
      <c r="F53" s="49" t="s">
        <v>158</v>
      </c>
      <c r="G53" s="49" t="s">
        <v>159</v>
      </c>
      <c r="H53" s="49" t="s">
        <v>160</v>
      </c>
      <c r="I53" s="49" t="s">
        <v>161</v>
      </c>
      <c r="J53" s="1"/>
      <c r="K53" s="1"/>
      <c r="L53" s="1"/>
      <c r="M53" s="1"/>
      <c r="N53" s="1"/>
      <c r="O53" s="1"/>
      <c r="P53" s="1"/>
      <c r="Q53" s="1"/>
      <c r="S53" s="1"/>
      <c r="T53" s="69"/>
      <c r="U53" s="69"/>
      <c r="V53" s="69"/>
      <c r="W53" s="69"/>
      <c r="X53" s="1"/>
      <c r="Y53" s="1"/>
      <c r="Z53" s="1"/>
    </row>
    <row r="54" spans="2:26" x14ac:dyDescent="0.25">
      <c r="B54" s="95"/>
      <c r="D54" s="30" t="s">
        <v>17</v>
      </c>
      <c r="E54" s="55">
        <v>545.83124132431556</v>
      </c>
      <c r="F54" s="55">
        <v>596.13250758015613</v>
      </c>
      <c r="G54" s="55">
        <v>370.84969569910976</v>
      </c>
      <c r="H54" s="55">
        <v>114.54668993313464</v>
      </c>
      <c r="I54" s="55">
        <v>50.285018212782063</v>
      </c>
      <c r="J54" s="101"/>
      <c r="K54" s="1"/>
      <c r="L54" s="1"/>
      <c r="M54" s="1"/>
      <c r="N54" s="1"/>
      <c r="O54" s="1"/>
      <c r="P54" s="1"/>
      <c r="Q54" s="1"/>
      <c r="S54" s="1"/>
      <c r="T54" s="69"/>
      <c r="U54" s="69"/>
      <c r="V54" s="69"/>
      <c r="W54" s="69"/>
      <c r="X54" s="1"/>
      <c r="Y54" s="1"/>
      <c r="Z54" s="1"/>
    </row>
    <row r="55" spans="2:26" x14ac:dyDescent="0.25">
      <c r="B55" s="95"/>
      <c r="D55" s="30" t="s">
        <v>9</v>
      </c>
      <c r="E55" s="55">
        <v>100</v>
      </c>
      <c r="F55" s="55">
        <v>92.850696881580276</v>
      </c>
      <c r="G55" s="55">
        <v>100</v>
      </c>
      <c r="H55" s="55">
        <v>100</v>
      </c>
      <c r="I55" s="55">
        <v>100</v>
      </c>
      <c r="J55" s="101"/>
      <c r="K55" s="1"/>
      <c r="L55" s="1"/>
      <c r="M55" s="1"/>
      <c r="N55" s="1"/>
      <c r="O55" s="1"/>
      <c r="P55" s="1"/>
      <c r="Q55" s="1"/>
      <c r="S55" s="1"/>
      <c r="T55" s="69"/>
      <c r="U55" s="69"/>
      <c r="V55" s="69"/>
      <c r="W55" s="69"/>
      <c r="X55" s="1"/>
      <c r="Y55" s="1"/>
      <c r="Z55" s="1"/>
    </row>
    <row r="56" spans="2:26" x14ac:dyDescent="0.25">
      <c r="B56" s="95"/>
      <c r="D56" s="30" t="s">
        <v>16</v>
      </c>
      <c r="E56" s="55">
        <v>195.75757575757575</v>
      </c>
      <c r="F56" s="55">
        <v>133.23048364781204</v>
      </c>
      <c r="G56" s="55">
        <v>84.75149622690607</v>
      </c>
      <c r="H56" s="55">
        <v>161.14023591087812</v>
      </c>
      <c r="I56" s="55">
        <v>36.578869488014206</v>
      </c>
      <c r="J56" s="101"/>
      <c r="K56" s="1"/>
      <c r="L56" s="1"/>
      <c r="M56" s="1"/>
      <c r="N56" s="1"/>
      <c r="O56" s="1"/>
      <c r="P56" s="1"/>
      <c r="Q56" s="1"/>
      <c r="S56" s="1"/>
      <c r="T56" s="69"/>
      <c r="U56" s="69"/>
      <c r="V56" s="69"/>
      <c r="W56" s="69"/>
      <c r="X56" s="1"/>
      <c r="Y56" s="1"/>
      <c r="Z56" s="1"/>
    </row>
    <row r="57" spans="2:26" x14ac:dyDescent="0.25">
      <c r="B57" s="95"/>
      <c r="D57" s="30" t="s">
        <v>14</v>
      </c>
      <c r="E57" s="55">
        <v>0</v>
      </c>
      <c r="F57" s="55">
        <v>0</v>
      </c>
      <c r="G57" s="55">
        <v>0</v>
      </c>
      <c r="H57" s="55">
        <v>0</v>
      </c>
      <c r="I57" s="55" t="s">
        <v>154</v>
      </c>
      <c r="J57" s="101"/>
      <c r="K57" s="1"/>
      <c r="L57" s="1"/>
      <c r="M57" s="1"/>
      <c r="N57" s="1"/>
      <c r="O57" s="1"/>
      <c r="P57" s="1"/>
      <c r="Q57" s="1"/>
      <c r="S57" s="1"/>
      <c r="T57" s="69"/>
      <c r="U57" s="69"/>
      <c r="V57" s="69"/>
      <c r="W57" s="69"/>
      <c r="X57" s="1"/>
      <c r="Y57" s="1"/>
      <c r="Z57" s="1"/>
    </row>
    <row r="58" spans="2:26" x14ac:dyDescent="0.25">
      <c r="B58" s="95"/>
      <c r="D58" s="30" t="s">
        <v>2</v>
      </c>
      <c r="E58" s="55">
        <v>100</v>
      </c>
      <c r="F58" s="55">
        <v>99.577476879628222</v>
      </c>
      <c r="G58" s="55">
        <v>100</v>
      </c>
      <c r="H58" s="55">
        <v>100</v>
      </c>
      <c r="I58" s="55">
        <v>100</v>
      </c>
      <c r="J58" s="101"/>
      <c r="K58" s="1"/>
      <c r="L58" s="1"/>
      <c r="M58" s="1"/>
      <c r="N58" s="1"/>
      <c r="O58" s="1"/>
      <c r="P58" s="1"/>
      <c r="Q58" s="1"/>
      <c r="S58" s="1"/>
      <c r="T58" s="69"/>
      <c r="U58" s="69"/>
      <c r="V58" s="69"/>
      <c r="W58" s="69"/>
      <c r="X58" s="1"/>
      <c r="Y58" s="1"/>
      <c r="Z58" s="1"/>
    </row>
    <row r="59" spans="2:26" x14ac:dyDescent="0.25">
      <c r="B59" s="95"/>
      <c r="D59" s="30" t="s">
        <v>4</v>
      </c>
      <c r="E59" s="55">
        <v>100</v>
      </c>
      <c r="F59" s="55">
        <v>85.64526382708199</v>
      </c>
      <c r="G59" s="55">
        <v>100.00000000000003</v>
      </c>
      <c r="H59" s="55">
        <v>32.82087660524072</v>
      </c>
      <c r="I59" s="55">
        <v>32.138088120870123</v>
      </c>
      <c r="J59" s="101"/>
      <c r="K59" s="1"/>
      <c r="L59" s="1"/>
      <c r="M59" s="1"/>
      <c r="N59" s="1"/>
      <c r="O59" s="1"/>
      <c r="P59" s="1"/>
      <c r="Q59" s="1"/>
      <c r="S59" s="1"/>
      <c r="T59" s="69"/>
      <c r="U59" s="69"/>
      <c r="V59" s="69"/>
      <c r="W59" s="69"/>
      <c r="X59" s="1"/>
      <c r="Y59" s="1"/>
      <c r="Z59" s="1"/>
    </row>
    <row r="60" spans="2:26" x14ac:dyDescent="0.25">
      <c r="B60" s="95"/>
      <c r="D60" s="30" t="s">
        <v>15</v>
      </c>
      <c r="E60" s="55">
        <v>99.999999999999972</v>
      </c>
      <c r="F60" s="55">
        <v>16.710091563752485</v>
      </c>
      <c r="G60" s="55">
        <v>53.715156404051271</v>
      </c>
      <c r="H60" s="55">
        <v>59.406777009480294</v>
      </c>
      <c r="I60" s="55">
        <v>90.478989127240666</v>
      </c>
      <c r="J60" s="101"/>
      <c r="K60" s="1"/>
      <c r="L60" s="1"/>
      <c r="M60" s="1"/>
      <c r="N60" s="1"/>
      <c r="O60" s="1"/>
      <c r="P60" s="1"/>
      <c r="Q60" s="1"/>
      <c r="S60" s="1"/>
      <c r="T60" s="69"/>
      <c r="U60" s="69"/>
      <c r="V60" s="69"/>
      <c r="W60" s="69"/>
      <c r="X60" s="1"/>
      <c r="Y60" s="1"/>
      <c r="Z60" s="1"/>
    </row>
    <row r="61" spans="2:26" x14ac:dyDescent="0.25">
      <c r="B61" s="95"/>
      <c r="D61" s="30" t="s">
        <v>11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101"/>
      <c r="K61" s="1"/>
      <c r="L61" s="1"/>
      <c r="M61" s="1"/>
      <c r="N61" s="1"/>
      <c r="O61" s="1"/>
      <c r="P61" s="1"/>
      <c r="Q61" s="1"/>
      <c r="S61" s="1"/>
      <c r="T61" s="69"/>
      <c r="U61" s="69"/>
      <c r="V61" s="69"/>
      <c r="W61" s="69"/>
      <c r="X61" s="1"/>
      <c r="Y61" s="1"/>
      <c r="Z61" s="1"/>
    </row>
    <row r="62" spans="2:26" x14ac:dyDescent="0.25">
      <c r="B62" s="95"/>
      <c r="D62" s="30" t="s">
        <v>1</v>
      </c>
      <c r="E62" s="55">
        <v>100</v>
      </c>
      <c r="F62" s="55">
        <v>91.56427604871449</v>
      </c>
      <c r="G62" s="55">
        <v>100</v>
      </c>
      <c r="H62" s="55">
        <v>100</v>
      </c>
      <c r="I62" s="55">
        <v>100</v>
      </c>
      <c r="J62" s="101"/>
      <c r="K62" s="1"/>
      <c r="L62" s="1"/>
      <c r="M62" s="1"/>
      <c r="N62" s="1"/>
      <c r="O62" s="1"/>
      <c r="P62" s="1"/>
      <c r="Q62" s="1"/>
      <c r="S62" s="1"/>
      <c r="T62" s="69"/>
      <c r="U62" s="69"/>
      <c r="V62" s="69"/>
      <c r="W62" s="69"/>
      <c r="X62" s="1"/>
      <c r="Y62" s="1"/>
      <c r="Z62" s="1"/>
    </row>
    <row r="63" spans="2:26" x14ac:dyDescent="0.25">
      <c r="B63" s="95"/>
      <c r="D63" s="30" t="s">
        <v>8</v>
      </c>
      <c r="E63" s="55" t="s">
        <v>154</v>
      </c>
      <c r="F63" s="55">
        <v>500</v>
      </c>
      <c r="G63" s="55">
        <v>0</v>
      </c>
      <c r="H63" s="55">
        <v>46.584663700601936</v>
      </c>
      <c r="I63" s="55">
        <v>0</v>
      </c>
      <c r="J63" s="101"/>
      <c r="K63" s="1"/>
      <c r="L63" s="1"/>
      <c r="M63" s="1"/>
      <c r="N63" s="1"/>
      <c r="O63" s="1"/>
      <c r="P63" s="1"/>
      <c r="Q63" s="1"/>
      <c r="S63" s="1"/>
      <c r="T63" s="69"/>
      <c r="U63" s="69"/>
      <c r="V63" s="69"/>
      <c r="W63" s="69"/>
      <c r="X63" s="1"/>
      <c r="Y63" s="1"/>
      <c r="Z63" s="1"/>
    </row>
    <row r="64" spans="2:26" x14ac:dyDescent="0.25">
      <c r="B64" s="95"/>
      <c r="D64" s="30" t="s">
        <v>5</v>
      </c>
      <c r="E64" s="55" t="s">
        <v>154</v>
      </c>
      <c r="F64" s="55">
        <v>10.256410256410255</v>
      </c>
      <c r="G64" s="55" t="s">
        <v>154</v>
      </c>
      <c r="H64" s="55" t="s">
        <v>154</v>
      </c>
      <c r="I64" s="55" t="s">
        <v>154</v>
      </c>
      <c r="J64" s="101"/>
      <c r="K64" s="1"/>
      <c r="L64" s="1"/>
      <c r="M64" s="1"/>
      <c r="N64" s="1"/>
      <c r="O64" s="1"/>
      <c r="P64" s="1"/>
      <c r="Q64" s="1"/>
      <c r="S64" s="1"/>
      <c r="T64" s="69"/>
      <c r="U64" s="69"/>
      <c r="V64" s="69"/>
      <c r="W64" s="69"/>
      <c r="X64" s="1"/>
      <c r="Y64" s="1"/>
      <c r="Z64" s="1"/>
    </row>
    <row r="65" spans="2:26" x14ac:dyDescent="0.25">
      <c r="B65" s="95"/>
      <c r="D65" s="30" t="s">
        <v>13</v>
      </c>
      <c r="E65" s="55">
        <v>77.507731371463919</v>
      </c>
      <c r="F65" s="55">
        <v>93.210147196993418</v>
      </c>
      <c r="G65" s="55">
        <v>0</v>
      </c>
      <c r="H65" s="55">
        <v>0</v>
      </c>
      <c r="I65" s="55">
        <v>236.11805902951474</v>
      </c>
      <c r="J65" s="101"/>
      <c r="K65" s="1"/>
      <c r="L65" s="1"/>
      <c r="M65" s="1"/>
      <c r="N65" s="1"/>
      <c r="O65" s="1"/>
      <c r="P65" s="1"/>
      <c r="Q65" s="1"/>
      <c r="S65" s="1"/>
      <c r="T65" s="69"/>
      <c r="U65" s="69"/>
      <c r="V65" s="69"/>
      <c r="W65" s="69"/>
      <c r="X65" s="1"/>
      <c r="Y65" s="1"/>
      <c r="Z65" s="1"/>
    </row>
    <row r="66" spans="2:26" x14ac:dyDescent="0.25">
      <c r="B66" s="95"/>
      <c r="D66" s="30" t="s">
        <v>6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101"/>
      <c r="K66" s="1"/>
      <c r="L66" s="1"/>
      <c r="M66" s="1"/>
      <c r="N66" s="1"/>
      <c r="O66" s="1"/>
      <c r="P66" s="1"/>
      <c r="Q66" s="1"/>
      <c r="S66" s="1"/>
      <c r="T66" s="69"/>
      <c r="U66" s="69"/>
      <c r="V66" s="69"/>
      <c r="W66" s="69"/>
      <c r="X66" s="1"/>
      <c r="Y66" s="1"/>
      <c r="Z66" s="1"/>
    </row>
    <row r="67" spans="2:26" x14ac:dyDescent="0.25">
      <c r="B67" s="95"/>
      <c r="D67" s="30" t="s">
        <v>10</v>
      </c>
      <c r="E67" s="55">
        <v>73.519627411842976</v>
      </c>
      <c r="F67" s="55">
        <v>69.02177715148062</v>
      </c>
      <c r="G67" s="55">
        <v>68.939393939393938</v>
      </c>
      <c r="H67" s="55">
        <v>355.15042691194253</v>
      </c>
      <c r="I67" s="55">
        <v>121.42857142857142</v>
      </c>
      <c r="J67" s="101"/>
      <c r="K67" s="1"/>
      <c r="L67" s="1"/>
      <c r="M67" s="1"/>
      <c r="N67" s="1"/>
      <c r="O67" s="1"/>
      <c r="P67" s="1"/>
      <c r="Q67" s="1"/>
      <c r="S67" s="1"/>
      <c r="T67" s="69"/>
      <c r="U67" s="69"/>
      <c r="V67" s="69"/>
      <c r="W67" s="69"/>
      <c r="X67" s="1"/>
      <c r="Y67" s="1"/>
      <c r="Z67" s="1"/>
    </row>
    <row r="68" spans="2:26" x14ac:dyDescent="0.25">
      <c r="B68" s="95"/>
      <c r="D68" s="30" t="s">
        <v>3</v>
      </c>
      <c r="E68" s="55">
        <v>201.59912526481241</v>
      </c>
      <c r="F68" s="55">
        <v>152.64749148056978</v>
      </c>
      <c r="G68" s="55">
        <v>98.540628720074068</v>
      </c>
      <c r="H68" s="55">
        <v>231.92184154175587</v>
      </c>
      <c r="I68" s="55">
        <v>100.84409136047667</v>
      </c>
      <c r="J68" s="101"/>
      <c r="K68" s="1"/>
      <c r="L68" s="1"/>
      <c r="M68" s="1"/>
      <c r="N68" s="1"/>
      <c r="O68" s="1"/>
      <c r="P68" s="1"/>
      <c r="Q68" s="1"/>
      <c r="S68" s="1"/>
      <c r="T68" s="69"/>
      <c r="U68" s="69"/>
      <c r="V68" s="69"/>
      <c r="W68" s="69"/>
      <c r="X68" s="1"/>
      <c r="Y68" s="1"/>
      <c r="Z68" s="1"/>
    </row>
    <row r="69" spans="2:26" x14ac:dyDescent="0.25">
      <c r="B69" s="95"/>
      <c r="D69" s="30" t="s">
        <v>7</v>
      </c>
      <c r="E69" s="55">
        <v>109.77763759659361</v>
      </c>
      <c r="F69" s="55">
        <v>96.034112597065388</v>
      </c>
      <c r="G69" s="55">
        <v>88.991184431309392</v>
      </c>
      <c r="H69" s="55">
        <v>58.987366955137766</v>
      </c>
      <c r="I69" s="55">
        <v>126.55589420902564</v>
      </c>
      <c r="J69" s="101"/>
      <c r="K69" s="1"/>
      <c r="L69" s="1"/>
      <c r="M69" s="1"/>
      <c r="N69" s="1"/>
      <c r="O69" s="1"/>
      <c r="P69" s="1"/>
      <c r="Q69" s="1"/>
      <c r="S69" s="1"/>
      <c r="T69" s="69"/>
      <c r="U69" s="69"/>
      <c r="V69" s="69"/>
      <c r="W69" s="69"/>
      <c r="X69" s="1"/>
      <c r="Y69" s="1"/>
      <c r="Z69" s="1"/>
    </row>
    <row r="70" spans="2:26" x14ac:dyDescent="0.25">
      <c r="B70" s="95"/>
      <c r="D70" s="30" t="s">
        <v>12</v>
      </c>
      <c r="E70" s="55">
        <v>91.585414952649373</v>
      </c>
      <c r="F70" s="55">
        <v>155.98819355415762</v>
      </c>
      <c r="G70" s="55">
        <v>0</v>
      </c>
      <c r="H70" s="55">
        <v>0</v>
      </c>
      <c r="I70" s="55">
        <v>0</v>
      </c>
      <c r="J70" s="101"/>
      <c r="K70" s="1"/>
      <c r="L70" s="1"/>
      <c r="M70" s="1"/>
      <c r="N70" s="1"/>
      <c r="O70" s="1"/>
      <c r="P70" s="1"/>
      <c r="Q70" s="1"/>
      <c r="S70" s="1"/>
      <c r="T70" s="71"/>
      <c r="U70" s="71"/>
      <c r="V70" s="71"/>
      <c r="W70" s="71"/>
      <c r="X70" s="1"/>
      <c r="Y70" s="1"/>
      <c r="Z70" s="1"/>
    </row>
    <row r="71" spans="2:26" x14ac:dyDescent="0.25">
      <c r="B71" s="95"/>
      <c r="D71" s="3"/>
      <c r="E71" s="2"/>
      <c r="F71" s="2"/>
      <c r="G71" s="2"/>
      <c r="H71" s="2"/>
      <c r="I71" s="2"/>
      <c r="J71" s="34"/>
      <c r="K71" s="1"/>
      <c r="L71" s="1"/>
      <c r="M71" s="1"/>
      <c r="N71" s="1"/>
      <c r="O71" s="1"/>
      <c r="P71" s="1"/>
      <c r="Q71" s="1"/>
      <c r="S71" s="1"/>
      <c r="T71" s="71"/>
      <c r="U71" s="71"/>
      <c r="V71" s="71"/>
      <c r="W71" s="71"/>
      <c r="X71" s="1"/>
      <c r="Y71" s="1"/>
      <c r="Z71" s="1"/>
    </row>
    <row r="72" spans="2:26" x14ac:dyDescent="0.25">
      <c r="B72" s="95"/>
      <c r="H72" s="2"/>
      <c r="I72" s="2"/>
      <c r="J72" s="2"/>
      <c r="K72" s="1"/>
      <c r="L72" s="1"/>
      <c r="M72" s="1"/>
      <c r="N72" s="1"/>
      <c r="O72" s="1"/>
      <c r="P72" s="1"/>
      <c r="Q72" s="1"/>
      <c r="S72" s="1"/>
      <c r="T72" s="71"/>
      <c r="U72" s="71"/>
      <c r="V72" s="71"/>
      <c r="W72" s="71"/>
      <c r="X72" s="1"/>
      <c r="Y72" s="1"/>
      <c r="Z72" s="1"/>
    </row>
    <row r="73" spans="2:26" x14ac:dyDescent="0.25">
      <c r="B73" s="95"/>
      <c r="D73" s="110" t="s">
        <v>96</v>
      </c>
      <c r="H73" s="2"/>
      <c r="I73" s="2"/>
      <c r="J73" s="1"/>
      <c r="K73" s="1"/>
      <c r="L73" s="1"/>
      <c r="M73" s="1"/>
      <c r="N73" s="1"/>
      <c r="O73" s="1"/>
      <c r="P73" s="1"/>
      <c r="Q73" s="1"/>
      <c r="S73" s="71"/>
      <c r="T73" s="71"/>
      <c r="U73" s="71"/>
      <c r="V73" s="71"/>
      <c r="W73" s="71"/>
      <c r="X73" s="1"/>
      <c r="Y73" s="1"/>
      <c r="Z73" s="1"/>
    </row>
    <row r="74" spans="2:26" x14ac:dyDescent="0.25">
      <c r="B74" s="95"/>
      <c r="D74" s="6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S74" s="71"/>
      <c r="T74" s="71"/>
      <c r="U74" s="71"/>
      <c r="V74" s="71"/>
      <c r="W74" s="71"/>
      <c r="X74" s="1"/>
      <c r="Y74" s="1"/>
      <c r="Z74" s="1"/>
    </row>
    <row r="75" spans="2:26" x14ac:dyDescent="0.25">
      <c r="B75" s="95"/>
      <c r="D75" s="23" t="s">
        <v>0</v>
      </c>
      <c r="E75" s="49" t="s">
        <v>157</v>
      </c>
      <c r="F75" s="49" t="s">
        <v>158</v>
      </c>
      <c r="G75" s="49" t="s">
        <v>159</v>
      </c>
      <c r="H75" s="49" t="s">
        <v>160</v>
      </c>
      <c r="I75" s="49" t="s">
        <v>161</v>
      </c>
      <c r="J75" s="1"/>
      <c r="K75" s="1"/>
      <c r="L75" s="1"/>
      <c r="M75" s="1"/>
      <c r="N75" s="1"/>
      <c r="O75" s="1"/>
      <c r="P75" s="1"/>
      <c r="Q75" s="1"/>
      <c r="S75" s="1"/>
      <c r="T75" s="1"/>
      <c r="U75" s="1"/>
      <c r="V75" s="1"/>
      <c r="W75" s="1"/>
      <c r="X75" s="1"/>
      <c r="Y75" s="1"/>
      <c r="Z75" s="1"/>
    </row>
    <row r="76" spans="2:26" x14ac:dyDescent="0.25">
      <c r="B76" s="95"/>
      <c r="D76" s="30" t="s">
        <v>17</v>
      </c>
      <c r="E76" s="63">
        <v>438332</v>
      </c>
      <c r="F76" s="55">
        <v>453419</v>
      </c>
      <c r="G76" s="55">
        <v>431455.14672956913</v>
      </c>
      <c r="H76" s="55">
        <v>513651.42460082332</v>
      </c>
      <c r="I76" s="55">
        <v>468966.04577998834</v>
      </c>
      <c r="J76" s="1"/>
      <c r="K76" s="1"/>
      <c r="L76" s="1"/>
      <c r="M76" s="1"/>
      <c r="N76" s="1"/>
      <c r="O76" s="1"/>
      <c r="P76" s="1"/>
      <c r="Q76" s="1"/>
      <c r="S76" s="1"/>
      <c r="T76" s="1"/>
      <c r="U76" s="1"/>
      <c r="V76" s="1"/>
      <c r="W76" s="1"/>
      <c r="X76" s="1"/>
      <c r="Y76" s="1"/>
      <c r="Z76" s="1"/>
    </row>
    <row r="77" spans="2:26" x14ac:dyDescent="0.25">
      <c r="B77" s="95"/>
      <c r="D77" s="30" t="s">
        <v>50</v>
      </c>
      <c r="E77" s="63">
        <v>40581</v>
      </c>
      <c r="F77" s="55">
        <v>58908.164223200009</v>
      </c>
      <c r="G77" s="55">
        <v>64229</v>
      </c>
      <c r="H77" s="55">
        <v>77754</v>
      </c>
      <c r="I77" s="55">
        <v>71742.290000000008</v>
      </c>
      <c r="J77" s="1"/>
      <c r="K77" s="1"/>
      <c r="L77" s="1"/>
      <c r="M77" s="1"/>
      <c r="N77" s="1"/>
      <c r="O77" s="1"/>
      <c r="P77" s="1"/>
      <c r="Q77" s="1"/>
      <c r="S77" s="1"/>
      <c r="T77" s="1"/>
      <c r="U77" s="1"/>
      <c r="V77" s="1"/>
      <c r="W77" s="1"/>
      <c r="X77" s="1"/>
      <c r="Y77" s="1"/>
      <c r="Z77" s="1"/>
    </row>
    <row r="78" spans="2:26" x14ac:dyDescent="0.25">
      <c r="B78" s="95"/>
      <c r="D78" s="30" t="s">
        <v>56</v>
      </c>
      <c r="E78" s="64">
        <v>40603.857044266355</v>
      </c>
      <c r="F78" s="56">
        <v>40649</v>
      </c>
      <c r="G78" s="56">
        <v>43237.819539108765</v>
      </c>
      <c r="H78" s="56">
        <v>44258.933248951063</v>
      </c>
      <c r="I78" s="56">
        <v>30083</v>
      </c>
      <c r="J78" s="1"/>
      <c r="K78" s="1"/>
      <c r="L78" s="1"/>
      <c r="M78" s="1"/>
      <c r="N78" s="1"/>
      <c r="O78" s="1"/>
      <c r="P78" s="1"/>
      <c r="Q78" s="1"/>
      <c r="S78" s="1"/>
      <c r="T78" s="1"/>
      <c r="U78" s="1"/>
      <c r="V78" s="1"/>
      <c r="W78" s="1"/>
      <c r="X78" s="1"/>
      <c r="Y78" s="1"/>
      <c r="Z78" s="1"/>
    </row>
    <row r="79" spans="2:26" x14ac:dyDescent="0.25">
      <c r="B79" s="95"/>
      <c r="D79" s="30" t="s">
        <v>59</v>
      </c>
      <c r="E79" s="64">
        <v>32226</v>
      </c>
      <c r="F79" s="56">
        <v>33282</v>
      </c>
      <c r="G79" s="56">
        <v>37965</v>
      </c>
      <c r="H79" s="56">
        <v>38257</v>
      </c>
      <c r="I79" s="56">
        <v>33128</v>
      </c>
      <c r="J79" s="1"/>
      <c r="K79" s="1"/>
      <c r="L79" s="1"/>
      <c r="M79" s="1"/>
      <c r="N79" s="1"/>
      <c r="O79" s="1"/>
      <c r="P79" s="1"/>
      <c r="Q79" s="1"/>
      <c r="S79" s="1"/>
      <c r="T79" s="1"/>
      <c r="U79" s="1"/>
      <c r="V79" s="1"/>
      <c r="W79" s="1"/>
      <c r="X79" s="1"/>
      <c r="Y79" s="1"/>
      <c r="Z79" s="1"/>
    </row>
    <row r="80" spans="2:26" x14ac:dyDescent="0.25">
      <c r="B80" s="95"/>
      <c r="D80" s="30" t="s">
        <v>51</v>
      </c>
      <c r="E80" s="64">
        <v>37549</v>
      </c>
      <c r="F80" s="56">
        <v>37881</v>
      </c>
      <c r="G80" s="56">
        <v>43725</v>
      </c>
      <c r="H80" s="56">
        <v>34750</v>
      </c>
      <c r="I80" s="56">
        <v>35385</v>
      </c>
      <c r="J80" s="1"/>
      <c r="K80" s="1"/>
      <c r="L80" s="1"/>
      <c r="M80" s="1"/>
      <c r="N80" s="1"/>
      <c r="O80" s="1"/>
      <c r="P80" s="1"/>
      <c r="Q80" s="1"/>
      <c r="S80" s="1"/>
      <c r="T80" s="1"/>
      <c r="U80" s="1"/>
      <c r="V80" s="1"/>
      <c r="W80" s="1"/>
      <c r="X80" s="1"/>
      <c r="Y80" s="1"/>
      <c r="Z80" s="1"/>
    </row>
    <row r="81" spans="2:26" x14ac:dyDescent="0.25">
      <c r="B81" s="95"/>
      <c r="D81" s="30" t="s">
        <v>49</v>
      </c>
      <c r="E81" s="64">
        <v>37737</v>
      </c>
      <c r="F81" s="56">
        <v>35605</v>
      </c>
      <c r="G81" s="56">
        <v>33905</v>
      </c>
      <c r="H81" s="56">
        <v>32613.5</v>
      </c>
      <c r="I81" s="56">
        <v>32197</v>
      </c>
      <c r="J81" s="1"/>
      <c r="K81" s="1"/>
      <c r="L81" s="1"/>
      <c r="M81" s="1"/>
      <c r="N81" s="1"/>
      <c r="O81" s="1"/>
      <c r="P81" s="1"/>
      <c r="Q81" s="1"/>
      <c r="S81" s="1"/>
      <c r="T81" s="1"/>
      <c r="U81" s="1"/>
      <c r="V81" s="1"/>
      <c r="W81" s="1"/>
      <c r="X81" s="1"/>
      <c r="Y81" s="1"/>
      <c r="Z81" s="1"/>
    </row>
    <row r="82" spans="2:26" x14ac:dyDescent="0.25">
      <c r="B82" s="95"/>
      <c r="D82" s="30" t="s">
        <v>54</v>
      </c>
      <c r="E82" s="64">
        <v>42098</v>
      </c>
      <c r="F82" s="56">
        <v>47300</v>
      </c>
      <c r="G82" s="56">
        <v>38264</v>
      </c>
      <c r="H82" s="56">
        <v>32006</v>
      </c>
      <c r="I82" s="56">
        <v>35856.300000000003</v>
      </c>
      <c r="J82" s="1"/>
      <c r="K82" s="1"/>
      <c r="L82" s="1"/>
      <c r="M82" s="1"/>
      <c r="N82" s="1"/>
      <c r="O82" s="1"/>
      <c r="P82" s="1"/>
      <c r="Q82" s="1"/>
      <c r="S82" s="1"/>
      <c r="T82" s="1"/>
      <c r="U82" s="1"/>
      <c r="V82" s="1"/>
      <c r="W82" s="1"/>
      <c r="X82" s="1"/>
      <c r="Y82" s="1"/>
      <c r="Z82" s="1"/>
    </row>
    <row r="83" spans="2:26" x14ac:dyDescent="0.25">
      <c r="B83" s="95"/>
      <c r="D83" s="30" t="s">
        <v>55</v>
      </c>
      <c r="E83" s="64">
        <v>33645</v>
      </c>
      <c r="F83" s="56">
        <v>28898</v>
      </c>
      <c r="G83" s="56">
        <v>33856.74</v>
      </c>
      <c r="H83" s="56">
        <v>29938</v>
      </c>
      <c r="I83" s="56">
        <v>26942</v>
      </c>
      <c r="J83" s="1"/>
      <c r="K83" s="1"/>
      <c r="L83" s="1"/>
      <c r="M83" s="1"/>
      <c r="N83" s="1"/>
      <c r="O83" s="1"/>
      <c r="P83" s="1"/>
      <c r="Q83" s="1"/>
      <c r="S83" s="1"/>
      <c r="T83" s="1"/>
      <c r="U83" s="1"/>
      <c r="V83" s="1"/>
      <c r="W83" s="1"/>
      <c r="X83" s="1"/>
      <c r="Y83" s="1"/>
      <c r="Z83" s="1"/>
    </row>
    <row r="84" spans="2:26" x14ac:dyDescent="0.25">
      <c r="B84" s="95"/>
      <c r="D84" s="30" t="s">
        <v>48</v>
      </c>
      <c r="E84" s="64">
        <v>28880</v>
      </c>
      <c r="F84" s="56">
        <v>30674</v>
      </c>
      <c r="G84" s="56">
        <v>30490</v>
      </c>
      <c r="H84" s="56">
        <v>26656</v>
      </c>
      <c r="I84" s="56">
        <v>23887</v>
      </c>
      <c r="J84" s="1"/>
      <c r="K84" s="1"/>
      <c r="L84" s="1"/>
      <c r="M84" s="1"/>
      <c r="N84" s="1"/>
      <c r="O84" s="1"/>
      <c r="P84" s="1"/>
      <c r="Q84" s="1"/>
      <c r="S84" s="1"/>
      <c r="T84" s="1"/>
      <c r="U84" s="1"/>
      <c r="V84" s="1"/>
      <c r="W84" s="1"/>
      <c r="X84" s="1"/>
      <c r="Y84" s="1"/>
      <c r="Z84" s="1"/>
    </row>
    <row r="85" spans="2:26" x14ac:dyDescent="0.25">
      <c r="B85" s="95"/>
      <c r="D85" s="30" t="s">
        <v>58</v>
      </c>
      <c r="E85" s="64">
        <v>19162.73</v>
      </c>
      <c r="F85" s="56">
        <v>21071</v>
      </c>
      <c r="G85" s="56">
        <v>20206.98</v>
      </c>
      <c r="H85" s="56">
        <v>18837.900000000001</v>
      </c>
      <c r="I85" s="56">
        <v>17869.98</v>
      </c>
      <c r="J85" s="1"/>
      <c r="K85" s="1"/>
      <c r="L85" s="1"/>
      <c r="M85" s="1"/>
      <c r="N85" s="1"/>
      <c r="O85" s="1"/>
      <c r="P85" s="1"/>
      <c r="Q85" s="1"/>
      <c r="S85" s="1"/>
      <c r="T85" s="1"/>
      <c r="U85" s="1"/>
      <c r="V85" s="1"/>
      <c r="W85" s="1"/>
      <c r="X85" s="1"/>
      <c r="Y85" s="1"/>
      <c r="Z85" s="1"/>
    </row>
    <row r="86" spans="2:26" x14ac:dyDescent="0.25">
      <c r="B86" s="95"/>
      <c r="D86" s="30" t="s">
        <v>10</v>
      </c>
      <c r="E86" s="64">
        <v>13496.400000000001</v>
      </c>
      <c r="F86" s="56">
        <v>15112</v>
      </c>
      <c r="G86" s="56">
        <v>17951.811999999998</v>
      </c>
      <c r="H86" s="56">
        <v>15168.799999999997</v>
      </c>
      <c r="I86" s="56">
        <v>14155.1</v>
      </c>
      <c r="J86" s="1"/>
      <c r="K86" s="1"/>
      <c r="L86" s="1"/>
      <c r="M86" s="1"/>
      <c r="N86" s="1"/>
      <c r="O86" s="1"/>
      <c r="P86" s="1"/>
      <c r="Q86" s="1"/>
      <c r="S86" s="1"/>
      <c r="T86" s="1"/>
      <c r="U86" s="1"/>
      <c r="V86" s="1"/>
      <c r="W86" s="1"/>
      <c r="X86" s="1"/>
      <c r="Y86" s="1"/>
      <c r="Z86" s="1"/>
    </row>
    <row r="87" spans="2:26" x14ac:dyDescent="0.25">
      <c r="B87" s="95"/>
      <c r="D87" s="30" t="s">
        <v>53</v>
      </c>
      <c r="E87" s="64">
        <v>15707</v>
      </c>
      <c r="F87" s="56">
        <v>15075.551084869145</v>
      </c>
      <c r="G87" s="56">
        <v>17381</v>
      </c>
      <c r="H87" s="56">
        <v>14976</v>
      </c>
      <c r="I87" s="56">
        <v>13556.339999999998</v>
      </c>
      <c r="J87" s="1"/>
      <c r="K87" s="1"/>
      <c r="L87" s="1"/>
      <c r="M87" s="1"/>
      <c r="N87" s="1"/>
      <c r="O87" s="1"/>
      <c r="P87" s="1"/>
      <c r="Q87" s="1"/>
      <c r="S87" s="1"/>
      <c r="T87" s="1"/>
      <c r="U87" s="1"/>
      <c r="V87" s="1"/>
      <c r="W87" s="1"/>
      <c r="X87" s="1"/>
      <c r="Y87" s="1"/>
      <c r="Z87" s="1"/>
    </row>
    <row r="88" spans="2:26" x14ac:dyDescent="0.25">
      <c r="B88" s="95"/>
      <c r="D88" s="30" t="s">
        <v>60</v>
      </c>
      <c r="E88" s="64">
        <v>11227</v>
      </c>
      <c r="F88" s="56">
        <v>12718</v>
      </c>
      <c r="G88" s="56">
        <v>11387</v>
      </c>
      <c r="H88" s="56">
        <v>12980</v>
      </c>
      <c r="I88" s="56">
        <v>11780</v>
      </c>
      <c r="J88" s="1"/>
      <c r="K88" s="1"/>
      <c r="L88" s="1"/>
      <c r="M88" s="1"/>
      <c r="N88" s="1"/>
      <c r="O88" s="1"/>
      <c r="P88" s="1"/>
      <c r="Q88" s="1"/>
      <c r="S88" s="1"/>
      <c r="T88" s="1"/>
      <c r="U88" s="1"/>
      <c r="V88" s="1"/>
      <c r="W88" s="1"/>
      <c r="X88" s="1"/>
      <c r="Y88" s="1"/>
      <c r="Z88" s="1"/>
    </row>
    <row r="89" spans="2:26" x14ac:dyDescent="0.25">
      <c r="B89" s="95"/>
      <c r="D89" s="30" t="s">
        <v>57</v>
      </c>
      <c r="E89" s="64">
        <v>8347.4295952624998</v>
      </c>
      <c r="F89" s="56">
        <v>9248.68</v>
      </c>
      <c r="G89" s="56">
        <v>9224</v>
      </c>
      <c r="H89" s="56">
        <v>8874.69</v>
      </c>
      <c r="I89" s="56">
        <v>8340</v>
      </c>
      <c r="J89" s="1"/>
      <c r="K89" s="1"/>
      <c r="L89" s="1"/>
      <c r="M89" s="1"/>
      <c r="N89" s="1"/>
      <c r="O89" s="1"/>
      <c r="P89" s="1"/>
      <c r="Q89" s="1"/>
      <c r="S89" s="1"/>
      <c r="T89" s="1"/>
      <c r="U89" s="1"/>
      <c r="V89" s="1"/>
      <c r="W89" s="1"/>
      <c r="X89" s="1"/>
      <c r="Y89" s="1"/>
      <c r="Z89" s="1"/>
    </row>
    <row r="90" spans="2:26" x14ac:dyDescent="0.25">
      <c r="B90" s="95"/>
      <c r="D90" s="30" t="s">
        <v>61</v>
      </c>
      <c r="E90" s="64">
        <v>8556.9299999999985</v>
      </c>
      <c r="F90" s="56">
        <v>8348</v>
      </c>
      <c r="G90" s="56">
        <v>8872.260000000002</v>
      </c>
      <c r="H90" s="56">
        <v>8334</v>
      </c>
      <c r="I90" s="56">
        <v>7636</v>
      </c>
      <c r="J90" s="1"/>
      <c r="K90" s="1"/>
      <c r="L90" s="1"/>
      <c r="M90" s="1"/>
      <c r="N90" s="1"/>
      <c r="O90" s="1"/>
      <c r="P90" s="1"/>
      <c r="Q90" s="1"/>
      <c r="S90" s="1"/>
      <c r="T90" s="1"/>
      <c r="U90" s="1"/>
      <c r="V90" s="1"/>
      <c r="W90" s="1"/>
      <c r="X90" s="1"/>
      <c r="Y90" s="1"/>
      <c r="Z90" s="1"/>
    </row>
    <row r="91" spans="2:26" x14ac:dyDescent="0.25">
      <c r="B91" s="95"/>
      <c r="D91" s="30" t="s">
        <v>62</v>
      </c>
      <c r="E91" s="64">
        <v>6476</v>
      </c>
      <c r="F91" s="56">
        <v>6637</v>
      </c>
      <c r="G91" s="56">
        <v>6920</v>
      </c>
      <c r="H91" s="56">
        <v>6458.7</v>
      </c>
      <c r="I91" s="56">
        <v>6703.7000000000007</v>
      </c>
      <c r="J91" s="1"/>
      <c r="K91" s="1"/>
      <c r="L91" s="1"/>
      <c r="M91" s="1"/>
      <c r="N91" s="1"/>
      <c r="O91" s="1"/>
      <c r="P91" s="1"/>
      <c r="Q91" s="1"/>
      <c r="S91" s="1"/>
      <c r="T91" s="1"/>
      <c r="U91" s="1"/>
      <c r="V91" s="1"/>
      <c r="W91" s="1"/>
      <c r="X91" s="1"/>
      <c r="Y91" s="1"/>
      <c r="Z91" s="1"/>
    </row>
    <row r="92" spans="2:26" x14ac:dyDescent="0.25">
      <c r="B92" s="95"/>
      <c r="D92" s="30" t="s">
        <v>52</v>
      </c>
      <c r="E92" s="109">
        <v>34083</v>
      </c>
      <c r="F92" s="56">
        <v>0</v>
      </c>
      <c r="G92" s="56">
        <v>0</v>
      </c>
      <c r="H92" s="94">
        <v>0</v>
      </c>
      <c r="I92" s="56">
        <v>0</v>
      </c>
      <c r="J92" s="1"/>
      <c r="K92" s="1"/>
      <c r="L92" s="1"/>
      <c r="M92" s="1"/>
      <c r="N92" s="1"/>
      <c r="O92" s="1"/>
      <c r="P92" s="1"/>
      <c r="Q92" s="1"/>
      <c r="S92" s="1"/>
      <c r="T92" s="1"/>
      <c r="U92" s="1"/>
      <c r="V92" s="1"/>
      <c r="W92" s="1"/>
      <c r="X92" s="1"/>
      <c r="Y92" s="1"/>
      <c r="Z92" s="1"/>
    </row>
    <row r="93" spans="2:26" x14ac:dyDescent="0.25">
      <c r="B93" s="95"/>
      <c r="D93" s="3"/>
      <c r="E93" s="2"/>
      <c r="F93" s="2"/>
      <c r="G93" s="2"/>
      <c r="H93" s="2"/>
      <c r="I93" s="2"/>
      <c r="J93" s="34"/>
      <c r="K93" s="1"/>
      <c r="L93" s="1"/>
      <c r="M93" s="1"/>
      <c r="N93" s="1"/>
      <c r="O93" s="1"/>
      <c r="P93" s="1"/>
      <c r="Q93" s="1"/>
      <c r="S93" s="1"/>
      <c r="T93" s="1"/>
      <c r="U93" s="1"/>
      <c r="V93" s="1"/>
      <c r="W93" s="1"/>
      <c r="X93" s="1"/>
      <c r="Y93" s="1"/>
      <c r="Z93" s="1"/>
    </row>
    <row r="94" spans="2:26" x14ac:dyDescent="0.25">
      <c r="B94" s="95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S94" s="1"/>
      <c r="T94" s="1"/>
      <c r="U94" s="1"/>
      <c r="V94" s="1"/>
      <c r="W94" s="1"/>
      <c r="X94" s="1"/>
      <c r="Y94" s="1"/>
      <c r="Z94" s="1"/>
    </row>
    <row r="95" spans="2:26" x14ac:dyDescent="0.25">
      <c r="B95" s="96"/>
      <c r="D95" s="110" t="s">
        <v>149</v>
      </c>
      <c r="K95" s="1"/>
      <c r="L95" s="1"/>
      <c r="M95" s="1"/>
      <c r="N95" s="1"/>
      <c r="O95" s="1"/>
      <c r="P95" s="1"/>
      <c r="Q95" s="1"/>
      <c r="S95" s="1"/>
      <c r="T95" s="1"/>
      <c r="U95" s="1"/>
      <c r="V95" s="1"/>
      <c r="W95" s="1"/>
      <c r="X95" s="1"/>
      <c r="Y95" s="1"/>
      <c r="Z95" s="1"/>
    </row>
    <row r="96" spans="2:26" x14ac:dyDescent="0.25">
      <c r="B96" s="96"/>
      <c r="D96" s="6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S96" s="1"/>
      <c r="T96" s="1"/>
      <c r="U96" s="1"/>
      <c r="V96" s="1"/>
      <c r="W96" s="1"/>
      <c r="X96" s="1"/>
      <c r="Y96" s="1"/>
      <c r="Z96" s="1"/>
    </row>
    <row r="97" spans="2:26" x14ac:dyDescent="0.25">
      <c r="B97" s="96"/>
      <c r="D97" s="23" t="s">
        <v>0</v>
      </c>
      <c r="E97" s="49" t="s">
        <v>40</v>
      </c>
      <c r="F97" s="49" t="s">
        <v>41</v>
      </c>
      <c r="G97" s="49" t="s">
        <v>42</v>
      </c>
      <c r="H97" s="49" t="s">
        <v>37</v>
      </c>
      <c r="I97" s="49" t="s">
        <v>43</v>
      </c>
      <c r="J97" s="1"/>
      <c r="K97" s="1"/>
      <c r="L97" s="1"/>
      <c r="M97" s="1"/>
      <c r="N97" s="1"/>
      <c r="O97" s="1"/>
      <c r="P97" s="1"/>
      <c r="Q97" s="1"/>
      <c r="S97" s="1"/>
      <c r="T97" s="1"/>
      <c r="U97" s="1"/>
      <c r="V97" s="1"/>
      <c r="W97" s="1"/>
      <c r="X97" s="1"/>
      <c r="Y97" s="1"/>
      <c r="Z97" s="1"/>
    </row>
    <row r="98" spans="2:26" x14ac:dyDescent="0.25">
      <c r="B98" s="95"/>
      <c r="D98" s="30" t="s">
        <v>17</v>
      </c>
      <c r="E98" s="63">
        <v>64028.669703792002</v>
      </c>
      <c r="F98" s="63">
        <v>395807.20336483303</v>
      </c>
      <c r="G98" s="63">
        <v>1901.40005317236</v>
      </c>
      <c r="H98" s="63">
        <v>7228.7726581909301</v>
      </c>
      <c r="I98" s="63">
        <v>0</v>
      </c>
      <c r="J98" s="71"/>
      <c r="K98" s="1"/>
      <c r="L98" s="1"/>
      <c r="M98" s="1"/>
      <c r="N98" s="1"/>
      <c r="O98" s="1"/>
      <c r="P98" s="1"/>
      <c r="Q98" s="1"/>
      <c r="S98" s="1"/>
      <c r="T98" s="1"/>
      <c r="U98" s="1"/>
      <c r="V98" s="1"/>
      <c r="W98" s="1"/>
      <c r="X98" s="1"/>
      <c r="Y98" s="1"/>
      <c r="Z98" s="1"/>
    </row>
    <row r="99" spans="2:26" x14ac:dyDescent="0.25">
      <c r="B99" s="95"/>
      <c r="D99" s="30" t="s">
        <v>60</v>
      </c>
      <c r="E99" s="63">
        <v>585</v>
      </c>
      <c r="F99" s="63">
        <v>10593</v>
      </c>
      <c r="G99" s="63">
        <v>316</v>
      </c>
      <c r="H99" s="63">
        <v>286</v>
      </c>
      <c r="I99" s="63">
        <v>0</v>
      </c>
      <c r="J99" s="71"/>
      <c r="K99" s="1"/>
      <c r="L99" s="1"/>
      <c r="M99" s="1"/>
      <c r="N99" s="1"/>
      <c r="O99" s="1"/>
      <c r="P99" s="1"/>
      <c r="Q99" s="1"/>
      <c r="S99" s="1"/>
      <c r="T99" s="1"/>
      <c r="U99" s="1"/>
      <c r="V99" s="1"/>
      <c r="W99" s="1"/>
      <c r="X99" s="1"/>
      <c r="Y99" s="1"/>
      <c r="Z99" s="1"/>
    </row>
    <row r="100" spans="2:26" x14ac:dyDescent="0.25">
      <c r="B100" s="95"/>
      <c r="D100" s="30" t="s">
        <v>54</v>
      </c>
      <c r="E100" s="63">
        <v>4689.8</v>
      </c>
      <c r="F100" s="63">
        <v>35268.400000000001</v>
      </c>
      <c r="G100" s="63">
        <v>940.2</v>
      </c>
      <c r="H100" s="63">
        <v>1212.3</v>
      </c>
      <c r="I100" s="63">
        <v>6254.4</v>
      </c>
      <c r="J100" s="71"/>
      <c r="K100" s="1"/>
      <c r="L100" s="1"/>
      <c r="M100" s="1"/>
      <c r="N100" s="1"/>
      <c r="O100" s="1"/>
      <c r="P100" s="1"/>
      <c r="Q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5">
      <c r="B101" s="95"/>
      <c r="D101" s="30" t="s">
        <v>52</v>
      </c>
      <c r="E101" s="63">
        <v>8425</v>
      </c>
      <c r="F101" s="63">
        <v>12934</v>
      </c>
      <c r="G101" s="63">
        <v>747</v>
      </c>
      <c r="H101" s="63">
        <v>120</v>
      </c>
      <c r="I101" s="63">
        <v>22226</v>
      </c>
      <c r="J101" s="71"/>
      <c r="K101" s="1"/>
      <c r="L101" s="1"/>
      <c r="M101" s="1"/>
      <c r="N101" s="1"/>
      <c r="O101" s="1"/>
      <c r="P101" s="1"/>
      <c r="Q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5">
      <c r="B102" s="95"/>
      <c r="D102" s="30" t="s">
        <v>56</v>
      </c>
      <c r="E102" s="63">
        <v>4374</v>
      </c>
      <c r="F102" s="63">
        <v>23982</v>
      </c>
      <c r="G102" s="63">
        <v>1077</v>
      </c>
      <c r="H102" s="63">
        <v>650</v>
      </c>
      <c r="I102" s="63">
        <v>0</v>
      </c>
      <c r="J102" s="71"/>
      <c r="K102" s="1"/>
      <c r="L102" s="1"/>
      <c r="M102" s="1"/>
      <c r="N102" s="1"/>
      <c r="O102" s="1"/>
      <c r="P102" s="1"/>
      <c r="Q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5">
      <c r="B103" s="95"/>
      <c r="D103" s="30" t="s">
        <v>53</v>
      </c>
      <c r="E103" s="63">
        <v>2543.9499999999998</v>
      </c>
      <c r="F103" s="63">
        <v>9665.33</v>
      </c>
      <c r="G103" s="63">
        <v>546.63</v>
      </c>
      <c r="H103" s="63">
        <v>800.43</v>
      </c>
      <c r="I103" s="63">
        <v>0</v>
      </c>
      <c r="J103" s="71"/>
      <c r="K103" s="1"/>
      <c r="L103" s="1"/>
      <c r="M103" s="1"/>
      <c r="N103" s="1"/>
      <c r="O103" s="1"/>
      <c r="P103" s="1"/>
      <c r="Q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5">
      <c r="B104" s="95"/>
      <c r="D104" s="30" t="s">
        <v>55</v>
      </c>
      <c r="E104" s="63">
        <v>4265</v>
      </c>
      <c r="F104" s="63">
        <v>21348</v>
      </c>
      <c r="G104" s="63">
        <v>901</v>
      </c>
      <c r="H104" s="63">
        <v>428</v>
      </c>
      <c r="I104" s="63">
        <v>0</v>
      </c>
      <c r="J104" s="71"/>
      <c r="K104" s="1"/>
      <c r="L104" s="1"/>
      <c r="M104" s="1"/>
      <c r="N104" s="1"/>
      <c r="O104" s="1"/>
      <c r="P104" s="1"/>
      <c r="Q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5">
      <c r="B105" s="95"/>
      <c r="D105" s="30" t="s">
        <v>61</v>
      </c>
      <c r="E105" s="63">
        <v>2734</v>
      </c>
      <c r="F105" s="63">
        <v>4469</v>
      </c>
      <c r="G105" s="63">
        <v>326</v>
      </c>
      <c r="H105" s="63">
        <v>107</v>
      </c>
      <c r="I105" s="63">
        <v>0</v>
      </c>
      <c r="J105" s="71"/>
      <c r="K105" s="1"/>
      <c r="L105" s="1"/>
      <c r="M105" s="1"/>
      <c r="N105" s="1"/>
      <c r="O105" s="1"/>
      <c r="P105" s="1"/>
      <c r="Q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5">
      <c r="B106" s="95"/>
      <c r="D106" s="30" t="s">
        <v>51</v>
      </c>
      <c r="E106" s="63">
        <v>8475</v>
      </c>
      <c r="F106" s="63">
        <v>23679</v>
      </c>
      <c r="G106" s="63">
        <v>1232</v>
      </c>
      <c r="H106" s="63">
        <v>1999</v>
      </c>
      <c r="I106" s="63">
        <v>0</v>
      </c>
      <c r="J106" s="71"/>
      <c r="K106" s="1"/>
      <c r="L106" s="1"/>
      <c r="M106" s="1"/>
      <c r="N106" s="1"/>
      <c r="O106" s="1"/>
      <c r="P106" s="1"/>
      <c r="Q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5">
      <c r="B107" s="95"/>
      <c r="D107" s="30" t="s">
        <v>50</v>
      </c>
      <c r="E107" s="63">
        <v>11871.15</v>
      </c>
      <c r="F107" s="63">
        <v>58454.9</v>
      </c>
      <c r="G107" s="63">
        <v>1308.5999999999999</v>
      </c>
      <c r="H107" s="63">
        <v>107.64</v>
      </c>
      <c r="I107" s="63">
        <v>0</v>
      </c>
      <c r="J107" s="71"/>
      <c r="K107" s="1"/>
      <c r="L107" s="1"/>
      <c r="M107" s="1"/>
      <c r="N107" s="1"/>
      <c r="O107" s="1"/>
      <c r="P107" s="1"/>
      <c r="Q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5">
      <c r="B108" s="95"/>
      <c r="D108" s="30" t="s">
        <v>10</v>
      </c>
      <c r="E108" s="63">
        <v>11643.6</v>
      </c>
      <c r="F108" s="63">
        <v>2950.3</v>
      </c>
      <c r="G108" s="63">
        <v>804.9</v>
      </c>
      <c r="H108" s="63">
        <v>418.3</v>
      </c>
      <c r="I108" s="63">
        <v>1662</v>
      </c>
      <c r="J108" s="71"/>
      <c r="K108" s="1"/>
      <c r="L108" s="1"/>
      <c r="M108" s="1"/>
      <c r="N108" s="1"/>
      <c r="O108" s="1"/>
      <c r="P108" s="1"/>
      <c r="Q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5">
      <c r="B109" s="95"/>
      <c r="D109" s="30" t="s">
        <v>58</v>
      </c>
      <c r="E109" s="63">
        <v>6155.73</v>
      </c>
      <c r="F109" s="63">
        <v>11852.25</v>
      </c>
      <c r="G109" s="63">
        <v>423</v>
      </c>
      <c r="H109" s="63">
        <v>219</v>
      </c>
      <c r="I109" s="63">
        <v>780</v>
      </c>
      <c r="J109" s="71"/>
      <c r="K109" s="1"/>
      <c r="L109" s="1"/>
      <c r="M109" s="1"/>
      <c r="N109" s="1"/>
      <c r="O109" s="1"/>
      <c r="P109" s="1"/>
      <c r="Q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5">
      <c r="B110" s="95"/>
      <c r="D110" s="30" t="s">
        <v>49</v>
      </c>
      <c r="E110" s="63">
        <v>8267</v>
      </c>
      <c r="F110" s="63">
        <v>22872</v>
      </c>
      <c r="G110" s="63">
        <v>750</v>
      </c>
      <c r="H110" s="63">
        <v>308</v>
      </c>
      <c r="I110" s="63">
        <v>0</v>
      </c>
      <c r="J110" s="71"/>
      <c r="K110" s="1"/>
      <c r="L110" s="1"/>
      <c r="M110" s="1"/>
      <c r="N110" s="1"/>
      <c r="O110" s="1"/>
      <c r="P110" s="1"/>
      <c r="Q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5">
      <c r="B111" s="95"/>
      <c r="D111" s="30" t="s">
        <v>57</v>
      </c>
      <c r="E111" s="63">
        <v>2304</v>
      </c>
      <c r="F111" s="63">
        <v>5393</v>
      </c>
      <c r="G111" s="63">
        <v>510</v>
      </c>
      <c r="H111" s="63">
        <v>133</v>
      </c>
      <c r="I111" s="63">
        <v>0</v>
      </c>
      <c r="J111" s="71"/>
      <c r="K111" s="1"/>
      <c r="L111" s="1"/>
      <c r="M111" s="1"/>
      <c r="N111" s="1"/>
      <c r="O111" s="1"/>
      <c r="P111" s="1"/>
      <c r="Q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5">
      <c r="B112" s="95"/>
      <c r="D112" s="30" t="s">
        <v>48</v>
      </c>
      <c r="E112" s="63">
        <v>9331</v>
      </c>
      <c r="F112" s="63">
        <v>13607</v>
      </c>
      <c r="G112" s="63">
        <v>631</v>
      </c>
      <c r="H112" s="63">
        <v>318</v>
      </c>
      <c r="I112" s="63">
        <v>0</v>
      </c>
      <c r="J112" s="71"/>
      <c r="K112" s="1"/>
      <c r="L112" s="1"/>
      <c r="M112" s="1"/>
      <c r="N112" s="1"/>
      <c r="O112" s="1"/>
      <c r="P112" s="1"/>
      <c r="Q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5">
      <c r="B113" s="95"/>
      <c r="D113" s="30" t="s">
        <v>59</v>
      </c>
      <c r="E113" s="63">
        <v>12110</v>
      </c>
      <c r="F113" s="63">
        <v>22280</v>
      </c>
      <c r="G113" s="63">
        <v>671</v>
      </c>
      <c r="H113" s="63">
        <v>391</v>
      </c>
      <c r="I113" s="63">
        <v>2324</v>
      </c>
      <c r="J113" s="71"/>
      <c r="K113" s="1"/>
      <c r="L113" s="1"/>
      <c r="M113" s="1"/>
      <c r="N113" s="1"/>
      <c r="O113" s="1"/>
      <c r="P113" s="1"/>
      <c r="Q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5">
      <c r="B114" s="95"/>
      <c r="D114" s="30" t="s">
        <v>62</v>
      </c>
      <c r="E114" s="63">
        <v>1101.3</v>
      </c>
      <c r="F114" s="63">
        <v>5164</v>
      </c>
      <c r="G114" s="63">
        <v>220.1</v>
      </c>
      <c r="H114" s="63">
        <v>218.3</v>
      </c>
      <c r="I114" s="63">
        <v>0</v>
      </c>
      <c r="J114" s="71"/>
      <c r="K114" s="1"/>
      <c r="L114" s="1"/>
      <c r="M114" s="1"/>
      <c r="N114" s="1"/>
      <c r="O114" s="1"/>
      <c r="P114" s="1"/>
      <c r="Q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5">
      <c r="B115" s="95"/>
      <c r="D115" s="67" t="s">
        <v>18</v>
      </c>
      <c r="E115" s="68">
        <v>162904.19970379199</v>
      </c>
      <c r="F115" s="84">
        <v>680319.38336483308</v>
      </c>
      <c r="G115" s="84">
        <v>13305.83005317236</v>
      </c>
      <c r="H115" s="84">
        <v>14944.742658190928</v>
      </c>
      <c r="I115" s="81">
        <v>4561</v>
      </c>
      <c r="J115" s="71"/>
      <c r="K115" s="1"/>
      <c r="L115" s="1"/>
      <c r="M115" s="1"/>
      <c r="N115" s="1"/>
      <c r="O115" s="1"/>
      <c r="P115" s="1"/>
      <c r="Q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5">
      <c r="B116" s="95"/>
      <c r="D116" s="67" t="s">
        <v>45</v>
      </c>
      <c r="E116" s="82">
        <v>0.18692946729784454</v>
      </c>
      <c r="F116" s="88">
        <v>0.78065353843560914</v>
      </c>
      <c r="G116" s="88">
        <v>1.5268186629428332E-2</v>
      </c>
      <c r="H116" s="88">
        <v>1.7148807637118117E-2</v>
      </c>
      <c r="I116" s="75" t="s">
        <v>46</v>
      </c>
      <c r="J116" s="1"/>
      <c r="K116" s="1"/>
      <c r="L116" s="1"/>
      <c r="M116" s="1"/>
      <c r="N116" s="1"/>
      <c r="O116" s="1"/>
      <c r="P116" s="1"/>
      <c r="Q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5">
      <c r="B117" s="95"/>
      <c r="D117" s="3"/>
      <c r="E117" s="10"/>
      <c r="F117" s="10"/>
      <c r="G117" s="10"/>
      <c r="H117" s="10"/>
      <c r="I117" s="10"/>
      <c r="J117" s="34"/>
      <c r="K117" s="1"/>
      <c r="L117" s="1"/>
      <c r="M117" s="1"/>
      <c r="N117" s="1"/>
      <c r="O117" s="1"/>
      <c r="P117" s="1"/>
      <c r="Q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5">
      <c r="B118" s="95"/>
      <c r="E118" s="10"/>
      <c r="F118" s="10"/>
      <c r="G118" s="10"/>
      <c r="H118" s="10"/>
      <c r="I118" s="10"/>
      <c r="J118" s="1"/>
      <c r="K118" s="1"/>
      <c r="L118" s="1"/>
      <c r="M118" s="1"/>
      <c r="N118" s="1"/>
      <c r="O118" s="1"/>
      <c r="P118" s="1"/>
      <c r="Q118" s="1"/>
      <c r="S118" s="1"/>
      <c r="T118" s="1"/>
      <c r="U118" s="1"/>
      <c r="V118" s="1"/>
      <c r="W118" s="1"/>
      <c r="X118" s="1"/>
      <c r="Y118" s="1"/>
      <c r="Z118" s="1"/>
    </row>
    <row r="119" spans="2:26" ht="15" customHeight="1" x14ac:dyDescent="0.25">
      <c r="B119" s="128"/>
      <c r="D119" s="110" t="s">
        <v>129</v>
      </c>
      <c r="E119" s="1"/>
      <c r="F119" s="2"/>
      <c r="G119" s="2"/>
      <c r="I119" s="2"/>
      <c r="J119" s="1"/>
      <c r="Q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5">
      <c r="B120" s="128"/>
      <c r="D120" s="6"/>
      <c r="E120" s="1"/>
      <c r="F120" s="2"/>
      <c r="G120" s="2"/>
      <c r="H120" s="2"/>
      <c r="I120" s="2"/>
      <c r="J120" s="1"/>
      <c r="Q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5">
      <c r="B121" s="97"/>
      <c r="D121" s="23" t="s">
        <v>0</v>
      </c>
      <c r="E121" s="49" t="s">
        <v>157</v>
      </c>
      <c r="F121" s="49" t="s">
        <v>158</v>
      </c>
      <c r="G121" s="49" t="s">
        <v>159</v>
      </c>
      <c r="H121" s="49" t="s">
        <v>160</v>
      </c>
      <c r="I121" s="49" t="s">
        <v>161</v>
      </c>
      <c r="J121" s="1"/>
      <c r="Q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5">
      <c r="B122" s="95"/>
      <c r="D122" s="30" t="s">
        <v>17</v>
      </c>
      <c r="E122" s="63">
        <v>0</v>
      </c>
      <c r="F122" s="55">
        <v>0</v>
      </c>
      <c r="G122" s="55">
        <v>0</v>
      </c>
      <c r="H122" s="55">
        <v>0</v>
      </c>
      <c r="I122" s="55">
        <v>0</v>
      </c>
      <c r="J122" s="1"/>
      <c r="Q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5">
      <c r="B123" s="95"/>
      <c r="D123" s="30" t="s">
        <v>60</v>
      </c>
      <c r="E123" s="63">
        <v>0</v>
      </c>
      <c r="F123" s="55">
        <v>0</v>
      </c>
      <c r="G123" s="55">
        <v>0</v>
      </c>
      <c r="H123" s="55">
        <v>0</v>
      </c>
      <c r="I123" s="55">
        <v>0</v>
      </c>
      <c r="J123" s="1"/>
      <c r="Q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5">
      <c r="B124" s="95"/>
      <c r="D124" s="30" t="s">
        <v>54</v>
      </c>
      <c r="E124" s="64">
        <v>0</v>
      </c>
      <c r="F124" s="56">
        <v>0</v>
      </c>
      <c r="G124" s="56">
        <v>0</v>
      </c>
      <c r="H124" s="56">
        <v>0</v>
      </c>
      <c r="I124" s="56">
        <v>0</v>
      </c>
      <c r="J124" s="1"/>
      <c r="Q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5">
      <c r="B125" s="95"/>
      <c r="D125" s="30" t="s">
        <v>52</v>
      </c>
      <c r="E125" s="64">
        <v>0</v>
      </c>
      <c r="F125" s="56">
        <v>0</v>
      </c>
      <c r="G125" s="56">
        <v>0</v>
      </c>
      <c r="H125" s="56">
        <v>0</v>
      </c>
      <c r="I125" s="56">
        <v>0</v>
      </c>
      <c r="J125" s="1"/>
      <c r="Q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5">
      <c r="B126" s="95"/>
      <c r="D126" s="30" t="s">
        <v>56</v>
      </c>
      <c r="E126" s="64">
        <v>0</v>
      </c>
      <c r="F126" s="56">
        <v>0</v>
      </c>
      <c r="G126" s="56">
        <v>0</v>
      </c>
      <c r="H126" s="56">
        <v>0</v>
      </c>
      <c r="I126" s="56">
        <v>0</v>
      </c>
      <c r="J126" s="1"/>
      <c r="Q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5">
      <c r="B127" s="95"/>
      <c r="D127" s="30" t="s">
        <v>53</v>
      </c>
      <c r="E127" s="64">
        <v>0</v>
      </c>
      <c r="F127" s="56">
        <v>0</v>
      </c>
      <c r="G127" s="56">
        <v>0</v>
      </c>
      <c r="H127" s="56">
        <v>0</v>
      </c>
      <c r="I127" s="56">
        <v>0</v>
      </c>
      <c r="J127" s="1"/>
      <c r="Q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5">
      <c r="B128" s="95"/>
      <c r="D128" s="30" t="s">
        <v>55</v>
      </c>
      <c r="E128" s="64">
        <v>0</v>
      </c>
      <c r="F128" s="56">
        <v>0</v>
      </c>
      <c r="G128" s="56">
        <v>0</v>
      </c>
      <c r="H128" s="56">
        <v>0</v>
      </c>
      <c r="I128" s="56">
        <v>0</v>
      </c>
      <c r="J128" s="1"/>
      <c r="Q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5">
      <c r="B129" s="95"/>
      <c r="D129" s="30" t="s">
        <v>61</v>
      </c>
      <c r="E129" s="64">
        <v>0</v>
      </c>
      <c r="F129" s="56">
        <v>0</v>
      </c>
      <c r="G129" s="56">
        <v>0</v>
      </c>
      <c r="H129" s="56">
        <v>0</v>
      </c>
      <c r="I129" s="56">
        <v>0</v>
      </c>
      <c r="J129" s="1"/>
      <c r="Q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5">
      <c r="B130" s="95"/>
      <c r="D130" s="30" t="s">
        <v>51</v>
      </c>
      <c r="E130" s="64">
        <v>9405</v>
      </c>
      <c r="F130" s="56">
        <v>8972.2999999999993</v>
      </c>
      <c r="G130" s="56">
        <v>9588.6</v>
      </c>
      <c r="H130" s="56">
        <v>10607</v>
      </c>
      <c r="I130" s="56">
        <v>9140.9</v>
      </c>
      <c r="J130" s="1"/>
      <c r="Q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5">
      <c r="B131" s="95"/>
      <c r="D131" s="30" t="s">
        <v>50</v>
      </c>
      <c r="E131" s="64">
        <v>0</v>
      </c>
      <c r="F131" s="56">
        <v>0</v>
      </c>
      <c r="G131" s="56">
        <v>0</v>
      </c>
      <c r="H131" s="56">
        <v>0</v>
      </c>
      <c r="I131" s="56">
        <v>0</v>
      </c>
      <c r="J131" s="1"/>
      <c r="Q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5">
      <c r="B132" s="95"/>
      <c r="D132" s="30" t="s">
        <v>10</v>
      </c>
      <c r="E132" s="64">
        <v>0</v>
      </c>
      <c r="F132" s="56">
        <v>0</v>
      </c>
      <c r="G132" s="56">
        <v>0</v>
      </c>
      <c r="H132" s="56">
        <v>0</v>
      </c>
      <c r="I132" s="56">
        <v>0</v>
      </c>
      <c r="J132" s="1"/>
      <c r="Q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5">
      <c r="B133" s="95"/>
      <c r="D133" s="30" t="s">
        <v>58</v>
      </c>
      <c r="E133" s="64">
        <v>0</v>
      </c>
      <c r="F133" s="56">
        <v>0</v>
      </c>
      <c r="G133" s="56">
        <v>0</v>
      </c>
      <c r="H133" s="56">
        <v>0</v>
      </c>
      <c r="I133" s="56">
        <v>0</v>
      </c>
      <c r="J133" s="1"/>
      <c r="Q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5">
      <c r="B134" s="95"/>
      <c r="D134" s="30" t="s">
        <v>49</v>
      </c>
      <c r="E134" s="64">
        <v>0</v>
      </c>
      <c r="F134" s="56">
        <v>0</v>
      </c>
      <c r="G134" s="56">
        <v>0</v>
      </c>
      <c r="H134" s="56">
        <v>0</v>
      </c>
      <c r="I134" s="56">
        <v>0</v>
      </c>
      <c r="J134" s="1"/>
      <c r="Q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5">
      <c r="B135" s="95"/>
      <c r="D135" s="30" t="s">
        <v>57</v>
      </c>
      <c r="E135" s="64">
        <v>0</v>
      </c>
      <c r="F135" s="56">
        <v>0</v>
      </c>
      <c r="G135" s="56">
        <v>0</v>
      </c>
      <c r="H135" s="56">
        <v>0</v>
      </c>
      <c r="I135" s="56">
        <v>0</v>
      </c>
      <c r="J135" s="1"/>
      <c r="Q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5">
      <c r="B136" s="95"/>
      <c r="D136" s="30" t="s">
        <v>48</v>
      </c>
      <c r="E136" s="64">
        <v>0</v>
      </c>
      <c r="F136" s="56">
        <v>0</v>
      </c>
      <c r="G136" s="56">
        <v>0</v>
      </c>
      <c r="H136" s="56">
        <v>0</v>
      </c>
      <c r="I136" s="56">
        <v>0</v>
      </c>
      <c r="J136" s="1"/>
      <c r="Q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5">
      <c r="B137" s="95"/>
      <c r="D137" s="30" t="s">
        <v>59</v>
      </c>
      <c r="E137" s="64">
        <v>0</v>
      </c>
      <c r="F137" s="56">
        <v>0</v>
      </c>
      <c r="G137" s="56">
        <v>0</v>
      </c>
      <c r="H137" s="56">
        <v>0</v>
      </c>
      <c r="I137" s="56">
        <v>0</v>
      </c>
      <c r="J137" s="1"/>
      <c r="Q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5">
      <c r="B138" s="95"/>
      <c r="D138" s="30" t="s">
        <v>62</v>
      </c>
      <c r="E138" s="64">
        <v>0</v>
      </c>
      <c r="F138" s="56">
        <v>0</v>
      </c>
      <c r="G138" s="56">
        <v>0</v>
      </c>
      <c r="H138" s="56">
        <v>0</v>
      </c>
      <c r="I138" s="56">
        <v>0</v>
      </c>
      <c r="J138" s="34"/>
      <c r="Q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5">
      <c r="B139" s="98"/>
      <c r="D139" s="7"/>
      <c r="E139" s="5"/>
      <c r="F139" s="5"/>
      <c r="G139" s="5"/>
      <c r="H139" s="5"/>
      <c r="I139" s="5"/>
      <c r="J139" s="1"/>
      <c r="K139" s="5"/>
      <c r="L139"/>
      <c r="M139"/>
      <c r="N139"/>
      <c r="O139"/>
      <c r="P139"/>
      <c r="Q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5">
      <c r="B140" s="98"/>
      <c r="E140" s="5"/>
      <c r="F140" s="5"/>
      <c r="G140" s="5"/>
      <c r="H140" s="5"/>
      <c r="I140" s="5"/>
      <c r="J140" s="1"/>
      <c r="K140" s="5"/>
      <c r="L140"/>
      <c r="M140"/>
      <c r="N140"/>
      <c r="O140"/>
      <c r="P140"/>
      <c r="Q140" s="1"/>
      <c r="S140" s="1"/>
      <c r="T140" s="1"/>
      <c r="U140" s="1"/>
      <c r="V140" s="1"/>
      <c r="W140" s="1"/>
      <c r="X140" s="1"/>
      <c r="Y140" s="1"/>
      <c r="Z140" s="1"/>
    </row>
    <row r="141" spans="2:26" ht="15" customHeight="1" x14ac:dyDescent="0.25">
      <c r="B141" s="128"/>
      <c r="D141" s="110" t="s">
        <v>130</v>
      </c>
      <c r="E141" s="1"/>
      <c r="F141" s="2"/>
      <c r="G141" s="2"/>
      <c r="I141" s="2"/>
      <c r="J141" s="1"/>
      <c r="Q141" s="1"/>
      <c r="S141" s="1"/>
      <c r="T141" s="1"/>
      <c r="U141" s="1"/>
      <c r="V141" s="1"/>
      <c r="W141" s="1"/>
      <c r="X141" s="1"/>
      <c r="Y141" s="1"/>
      <c r="Z141" s="1"/>
    </row>
    <row r="142" spans="2:26" s="34" customFormat="1" x14ac:dyDescent="0.25">
      <c r="B142" s="128"/>
      <c r="C142" s="35"/>
      <c r="D142" s="32"/>
      <c r="F142" s="45"/>
      <c r="G142" s="45"/>
      <c r="H142" s="45"/>
      <c r="I142" s="45"/>
      <c r="R142" s="70"/>
    </row>
    <row r="143" spans="2:26" x14ac:dyDescent="0.25">
      <c r="B143" s="97"/>
      <c r="D143" s="23" t="s">
        <v>0</v>
      </c>
      <c r="E143" s="49" t="s">
        <v>157</v>
      </c>
      <c r="F143" s="49" t="s">
        <v>158</v>
      </c>
      <c r="G143" s="49" t="s">
        <v>159</v>
      </c>
      <c r="H143" s="49" t="s">
        <v>160</v>
      </c>
      <c r="I143" s="49" t="s">
        <v>161</v>
      </c>
      <c r="J143" s="1"/>
      <c r="Q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5">
      <c r="B144" s="95"/>
      <c r="D144" s="30" t="s">
        <v>17</v>
      </c>
      <c r="E144" s="63">
        <v>199894</v>
      </c>
      <c r="F144" s="55">
        <v>191302</v>
      </c>
      <c r="G144" s="55">
        <v>187598</v>
      </c>
      <c r="H144" s="55">
        <v>201726</v>
      </c>
      <c r="I144" s="55">
        <v>198569</v>
      </c>
      <c r="J144" s="1"/>
      <c r="Q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5">
      <c r="B145" s="95"/>
      <c r="D145" s="30" t="s">
        <v>60</v>
      </c>
      <c r="E145" s="63">
        <v>0</v>
      </c>
      <c r="F145" s="55">
        <v>84</v>
      </c>
      <c r="G145" s="55">
        <v>81.8</v>
      </c>
      <c r="H145" s="55">
        <v>87.132000000000005</v>
      </c>
      <c r="I145" s="55">
        <v>74.932000000000002</v>
      </c>
      <c r="J145" s="1"/>
      <c r="Q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5">
      <c r="B146" s="95"/>
      <c r="D146" s="30" t="s">
        <v>54</v>
      </c>
      <c r="E146" s="64">
        <v>354</v>
      </c>
      <c r="F146" s="56">
        <v>823</v>
      </c>
      <c r="G146" s="56">
        <v>855</v>
      </c>
      <c r="H146" s="56">
        <v>985.6</v>
      </c>
      <c r="I146" s="56">
        <v>986</v>
      </c>
      <c r="J146" s="1"/>
      <c r="Q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5">
      <c r="B147" s="95"/>
      <c r="D147" s="30" t="s">
        <v>52</v>
      </c>
      <c r="E147" s="64">
        <v>958.13149999999996</v>
      </c>
      <c r="F147" s="56">
        <v>0</v>
      </c>
      <c r="G147" s="56">
        <v>0</v>
      </c>
      <c r="H147" s="56">
        <v>0</v>
      </c>
      <c r="I147" s="56">
        <v>0</v>
      </c>
      <c r="J147" s="1"/>
      <c r="Q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5">
      <c r="B148" s="95"/>
      <c r="D148" s="30" t="s">
        <v>56</v>
      </c>
      <c r="E148" s="64">
        <v>25338.91</v>
      </c>
      <c r="F148" s="56">
        <v>27797</v>
      </c>
      <c r="G148" s="56">
        <v>25725</v>
      </c>
      <c r="H148" s="56">
        <v>29192</v>
      </c>
      <c r="I148" s="56">
        <v>30289</v>
      </c>
      <c r="J148" s="1"/>
      <c r="Q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5">
      <c r="B149" s="95"/>
      <c r="D149" s="30" t="s">
        <v>53</v>
      </c>
      <c r="E149" s="64">
        <v>1900.32</v>
      </c>
      <c r="F149" s="56">
        <v>1656.68</v>
      </c>
      <c r="G149" s="56">
        <v>1535</v>
      </c>
      <c r="H149" s="56">
        <v>1668.69</v>
      </c>
      <c r="I149" s="56">
        <v>1638.54</v>
      </c>
      <c r="J149" s="1"/>
      <c r="Q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5">
      <c r="B150" s="95"/>
      <c r="D150" s="30" t="s">
        <v>55</v>
      </c>
      <c r="E150" s="64">
        <v>2283</v>
      </c>
      <c r="F150" s="56">
        <v>2034</v>
      </c>
      <c r="G150" s="56">
        <v>2183</v>
      </c>
      <c r="H150" s="56">
        <v>2023</v>
      </c>
      <c r="I150" s="56">
        <v>2128</v>
      </c>
      <c r="J150" s="1"/>
      <c r="Q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5">
      <c r="B151" s="95"/>
      <c r="D151" s="30" t="s">
        <v>61</v>
      </c>
      <c r="E151" s="64">
        <v>1720.3767430340192</v>
      </c>
      <c r="F151" s="56">
        <v>1718</v>
      </c>
      <c r="G151" s="56">
        <v>1586.1969850738167</v>
      </c>
      <c r="H151" s="56">
        <v>1584.1980000000001</v>
      </c>
      <c r="I151" s="56">
        <v>1915.57</v>
      </c>
      <c r="J151" s="1"/>
      <c r="Q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5">
      <c r="B152" s="95"/>
      <c r="D152" s="30" t="s">
        <v>51</v>
      </c>
      <c r="E152" s="64">
        <v>13544.042507744107</v>
      </c>
      <c r="F152" s="56">
        <v>13155.7024</v>
      </c>
      <c r="G152" s="56">
        <v>12657.526000000002</v>
      </c>
      <c r="H152" s="56">
        <v>13387.070178325581</v>
      </c>
      <c r="I152" s="56">
        <v>13651.88175</v>
      </c>
      <c r="J152" s="1"/>
      <c r="Q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5">
      <c r="B153" s="95"/>
      <c r="D153" s="30" t="s">
        <v>50</v>
      </c>
      <c r="E153" s="64">
        <v>12653.02</v>
      </c>
      <c r="F153" s="56">
        <v>12076.06</v>
      </c>
      <c r="G153" s="56">
        <v>13531.880000000001</v>
      </c>
      <c r="H153" s="56">
        <v>14800.51</v>
      </c>
      <c r="I153" s="56">
        <v>13181.009999999997</v>
      </c>
      <c r="J153" s="1"/>
      <c r="Q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5">
      <c r="B154" s="95"/>
      <c r="D154" s="30" t="s">
        <v>10</v>
      </c>
      <c r="E154" s="64">
        <v>3682.9</v>
      </c>
      <c r="F154" s="56">
        <v>3401.8</v>
      </c>
      <c r="G154" s="56">
        <v>3413.6</v>
      </c>
      <c r="H154" s="56">
        <v>3464</v>
      </c>
      <c r="I154" s="56">
        <v>3690.9</v>
      </c>
      <c r="J154" s="1"/>
      <c r="Q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5">
      <c r="B155" s="95"/>
      <c r="D155" s="30" t="s">
        <v>58</v>
      </c>
      <c r="E155" s="64">
        <v>4181</v>
      </c>
      <c r="F155" s="56">
        <v>3700</v>
      </c>
      <c r="G155" s="56">
        <v>3452</v>
      </c>
      <c r="H155" s="56">
        <v>3336</v>
      </c>
      <c r="I155" s="56">
        <v>3291</v>
      </c>
      <c r="J155" s="1"/>
      <c r="Q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5">
      <c r="B156" s="95"/>
      <c r="D156" s="30" t="s">
        <v>49</v>
      </c>
      <c r="E156" s="64">
        <v>6180</v>
      </c>
      <c r="F156" s="56">
        <v>5457.3</v>
      </c>
      <c r="G156" s="56">
        <v>5165.34</v>
      </c>
      <c r="H156" s="56">
        <v>5188.8200000000006</v>
      </c>
      <c r="I156" s="56">
        <v>5535.41</v>
      </c>
      <c r="J156" s="1"/>
      <c r="Q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5">
      <c r="B157" s="95"/>
      <c r="D157" s="30" t="s">
        <v>57</v>
      </c>
      <c r="E157" s="64">
        <v>1886.3</v>
      </c>
      <c r="F157" s="56">
        <v>1965</v>
      </c>
      <c r="G157" s="56">
        <v>1886.62</v>
      </c>
      <c r="H157" s="56">
        <v>2199.5</v>
      </c>
      <c r="I157" s="56">
        <v>2158.6</v>
      </c>
      <c r="J157" s="1"/>
      <c r="Q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5">
      <c r="B158" s="95"/>
      <c r="D158" s="30" t="s">
        <v>48</v>
      </c>
      <c r="E158" s="64">
        <v>11910</v>
      </c>
      <c r="F158" s="56">
        <v>11008</v>
      </c>
      <c r="G158" s="56">
        <v>10910</v>
      </c>
      <c r="H158" s="56">
        <v>11222</v>
      </c>
      <c r="I158" s="56">
        <v>11690</v>
      </c>
      <c r="J158" s="1"/>
      <c r="Q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5">
      <c r="B159" s="95"/>
      <c r="D159" s="30" t="s">
        <v>59</v>
      </c>
      <c r="E159" s="64">
        <v>6565</v>
      </c>
      <c r="F159" s="56">
        <v>6570.3550000000005</v>
      </c>
      <c r="G159" s="56">
        <v>7051</v>
      </c>
      <c r="H159" s="56">
        <v>7704</v>
      </c>
      <c r="I159" s="56">
        <v>8000.9649999999992</v>
      </c>
      <c r="J159" s="1"/>
      <c r="Q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5">
      <c r="B160" s="95"/>
      <c r="D160" s="30" t="s">
        <v>62</v>
      </c>
      <c r="E160" s="64">
        <v>1430</v>
      </c>
      <c r="F160" s="56">
        <v>1510.62</v>
      </c>
      <c r="G160" s="56">
        <v>1440.0529999999999</v>
      </c>
      <c r="H160" s="56">
        <v>1657.5139999999999</v>
      </c>
      <c r="I160" s="56">
        <v>1666</v>
      </c>
      <c r="J160" s="1"/>
      <c r="Q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5">
      <c r="B161" s="95"/>
      <c r="D161" s="6"/>
      <c r="E161" s="2"/>
      <c r="F161" s="2"/>
      <c r="G161" s="2"/>
      <c r="H161" s="2"/>
      <c r="I161" s="2"/>
      <c r="J161" s="34"/>
      <c r="K161" s="1"/>
      <c r="L161" s="1"/>
      <c r="M161"/>
      <c r="N161"/>
      <c r="O161"/>
      <c r="P161"/>
      <c r="Q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5">
      <c r="B162" s="95"/>
      <c r="E162" s="2"/>
      <c r="F162" s="2"/>
      <c r="G162" s="2"/>
      <c r="H162" s="2"/>
      <c r="I162" s="2"/>
      <c r="J162" s="1"/>
      <c r="K162" s="1"/>
      <c r="L162" s="1"/>
      <c r="M162"/>
      <c r="N162"/>
      <c r="O162"/>
      <c r="P162"/>
      <c r="Q162" s="1"/>
      <c r="S162" s="1"/>
      <c r="T162" s="1"/>
      <c r="U162" s="1"/>
      <c r="V162" s="1"/>
      <c r="W162" s="1"/>
      <c r="X162" s="1"/>
      <c r="Y162" s="1"/>
      <c r="Z162" s="1"/>
    </row>
    <row r="163" spans="2:26" ht="15" customHeight="1" x14ac:dyDescent="0.25">
      <c r="B163" s="128"/>
      <c r="D163" s="110" t="s">
        <v>131</v>
      </c>
      <c r="E163" s="1"/>
      <c r="F163" s="2"/>
      <c r="G163" s="2"/>
      <c r="I163" s="2"/>
      <c r="J163" s="1"/>
      <c r="Q163" s="1"/>
      <c r="S163" s="1"/>
      <c r="T163" s="1"/>
      <c r="U163" s="1"/>
      <c r="V163" s="1"/>
      <c r="W163" s="1"/>
      <c r="X163" s="1"/>
      <c r="Y163" s="1"/>
      <c r="Z163" s="1"/>
    </row>
    <row r="164" spans="2:26" s="34" customFormat="1" x14ac:dyDescent="0.25">
      <c r="B164" s="128"/>
      <c r="C164" s="35"/>
      <c r="D164" s="32"/>
      <c r="F164" s="45"/>
      <c r="G164" s="45"/>
      <c r="H164" s="45"/>
      <c r="I164" s="45"/>
      <c r="R164" s="70"/>
    </row>
    <row r="165" spans="2:26" x14ac:dyDescent="0.25">
      <c r="B165" s="97"/>
      <c r="D165" s="23" t="s">
        <v>0</v>
      </c>
      <c r="E165" s="49" t="s">
        <v>157</v>
      </c>
      <c r="F165" s="49" t="s">
        <v>158</v>
      </c>
      <c r="G165" s="49" t="s">
        <v>159</v>
      </c>
      <c r="H165" s="49" t="s">
        <v>160</v>
      </c>
      <c r="I165" s="49" t="s">
        <v>161</v>
      </c>
      <c r="S165" s="1"/>
      <c r="T165" s="1"/>
      <c r="U165" s="1"/>
      <c r="V165" s="1"/>
      <c r="W165" s="1"/>
      <c r="X165" s="1"/>
      <c r="Y165" s="1"/>
      <c r="Z165" s="1"/>
    </row>
    <row r="166" spans="2:26" x14ac:dyDescent="0.25">
      <c r="B166" s="95"/>
      <c r="D166" s="30" t="s">
        <v>17</v>
      </c>
      <c r="E166" s="63">
        <v>132777</v>
      </c>
      <c r="F166" s="55">
        <v>128952</v>
      </c>
      <c r="G166" s="55">
        <v>127048</v>
      </c>
      <c r="H166" s="55">
        <v>145277</v>
      </c>
      <c r="I166" s="55">
        <v>142786</v>
      </c>
      <c r="S166" s="1"/>
      <c r="T166" s="1"/>
      <c r="U166" s="1"/>
      <c r="V166" s="1"/>
      <c r="W166" s="1"/>
      <c r="X166" s="1"/>
      <c r="Y166" s="1"/>
      <c r="Z166" s="1"/>
    </row>
    <row r="167" spans="2:26" x14ac:dyDescent="0.25">
      <c r="B167" s="95"/>
      <c r="D167" s="30" t="s">
        <v>60</v>
      </c>
      <c r="E167" s="63">
        <v>5525.4189999999999</v>
      </c>
      <c r="F167" s="55">
        <v>5397</v>
      </c>
      <c r="G167" s="55">
        <v>5523.5</v>
      </c>
      <c r="H167" s="55">
        <v>5410</v>
      </c>
      <c r="I167" s="55">
        <v>5456</v>
      </c>
      <c r="S167" s="1"/>
      <c r="T167" s="1"/>
      <c r="U167" s="1"/>
      <c r="V167" s="1"/>
      <c r="W167" s="1"/>
      <c r="X167" s="1"/>
      <c r="Y167" s="1"/>
      <c r="Z167" s="1"/>
    </row>
    <row r="168" spans="2:26" x14ac:dyDescent="0.25">
      <c r="B168" s="95"/>
      <c r="D168" s="30" t="s">
        <v>54</v>
      </c>
      <c r="E168" s="64">
        <v>12519</v>
      </c>
      <c r="F168" s="56">
        <v>11955</v>
      </c>
      <c r="G168" s="56">
        <v>11822</v>
      </c>
      <c r="H168" s="56">
        <v>12835.7</v>
      </c>
      <c r="I168" s="56">
        <v>13099.9</v>
      </c>
      <c r="S168" s="1"/>
      <c r="T168" s="1"/>
      <c r="U168" s="1"/>
      <c r="V168" s="1"/>
      <c r="W168" s="1"/>
      <c r="X168" s="1"/>
      <c r="Y168" s="1"/>
      <c r="Z168" s="1"/>
    </row>
    <row r="169" spans="2:26" x14ac:dyDescent="0.25">
      <c r="B169" s="95"/>
      <c r="D169" s="30" t="s">
        <v>52</v>
      </c>
      <c r="E169" s="64">
        <v>10888.9043</v>
      </c>
      <c r="F169" s="56">
        <v>11153</v>
      </c>
      <c r="G169" s="56">
        <v>10591.777899999999</v>
      </c>
      <c r="H169" s="56">
        <v>12614.089</v>
      </c>
      <c r="I169" s="56">
        <v>13213.621999999999</v>
      </c>
      <c r="S169" s="1"/>
      <c r="T169" s="1"/>
      <c r="U169" s="1"/>
      <c r="V169" s="1"/>
      <c r="W169" s="1"/>
      <c r="X169" s="1"/>
      <c r="Y169" s="1"/>
      <c r="Z169" s="1"/>
    </row>
    <row r="170" spans="2:26" x14ac:dyDescent="0.25">
      <c r="B170" s="95"/>
      <c r="D170" s="30" t="s">
        <v>56</v>
      </c>
      <c r="E170" s="64">
        <v>2703.53</v>
      </c>
      <c r="F170" s="56">
        <v>2703</v>
      </c>
      <c r="G170" s="56">
        <v>2553</v>
      </c>
      <c r="H170" s="56">
        <v>2421</v>
      </c>
      <c r="I170" s="56">
        <v>2302</v>
      </c>
      <c r="S170" s="1"/>
      <c r="T170" s="1"/>
      <c r="U170" s="1"/>
      <c r="V170" s="1"/>
      <c r="W170" s="1"/>
      <c r="X170" s="1"/>
      <c r="Y170" s="1"/>
      <c r="Z170" s="1"/>
    </row>
    <row r="171" spans="2:26" x14ac:dyDescent="0.25">
      <c r="B171" s="95"/>
      <c r="D171" s="30" t="s">
        <v>53</v>
      </c>
      <c r="E171" s="64">
        <v>10197.11</v>
      </c>
      <c r="F171" s="56">
        <v>9124.25</v>
      </c>
      <c r="G171" s="56">
        <v>9576</v>
      </c>
      <c r="H171" s="56">
        <v>10461</v>
      </c>
      <c r="I171" s="56">
        <v>11125.93</v>
      </c>
      <c r="S171" s="1"/>
      <c r="T171" s="1"/>
      <c r="U171" s="1"/>
      <c r="V171" s="1"/>
      <c r="W171" s="1"/>
      <c r="X171" s="1"/>
      <c r="Y171" s="1"/>
      <c r="Z171" s="1"/>
    </row>
    <row r="172" spans="2:26" x14ac:dyDescent="0.25">
      <c r="B172" s="95"/>
      <c r="D172" s="30" t="s">
        <v>55</v>
      </c>
      <c r="E172" s="64">
        <v>10573</v>
      </c>
      <c r="F172" s="56">
        <v>10214.700000000001</v>
      </c>
      <c r="G172" s="56">
        <v>10026</v>
      </c>
      <c r="H172" s="56">
        <v>10410</v>
      </c>
      <c r="I172" s="56">
        <v>10896</v>
      </c>
      <c r="S172" s="1"/>
      <c r="T172" s="1"/>
      <c r="U172" s="1"/>
      <c r="V172" s="1"/>
      <c r="W172" s="1"/>
      <c r="X172" s="1"/>
      <c r="Y172" s="1"/>
      <c r="Z172" s="1"/>
    </row>
    <row r="173" spans="2:26" x14ac:dyDescent="0.25">
      <c r="B173" s="95"/>
      <c r="D173" s="30" t="s">
        <v>61</v>
      </c>
      <c r="E173" s="64">
        <v>1479.2591978021976</v>
      </c>
      <c r="F173" s="56">
        <v>1385</v>
      </c>
      <c r="G173" s="56">
        <v>1269.9204650537633</v>
      </c>
      <c r="H173" s="56">
        <v>1188.5610107816713</v>
      </c>
      <c r="I173" s="56">
        <v>1355.2799043715847</v>
      </c>
      <c r="S173" s="1"/>
      <c r="T173" s="1"/>
      <c r="U173" s="1"/>
      <c r="V173" s="1"/>
      <c r="W173" s="1"/>
      <c r="X173" s="1"/>
      <c r="Y173" s="1"/>
      <c r="Z173" s="1"/>
    </row>
    <row r="174" spans="2:26" x14ac:dyDescent="0.25">
      <c r="B174" s="95"/>
      <c r="D174" s="30" t="s">
        <v>51</v>
      </c>
      <c r="E174" s="64">
        <v>5130</v>
      </c>
      <c r="F174" s="56">
        <v>5271</v>
      </c>
      <c r="G174" s="56">
        <v>5124.9269999999997</v>
      </c>
      <c r="H174" s="56">
        <v>6443.0823333333337</v>
      </c>
      <c r="I174" s="56">
        <v>5799.9520000000002</v>
      </c>
      <c r="S174" s="1"/>
      <c r="T174" s="1"/>
      <c r="U174" s="1"/>
      <c r="V174" s="1"/>
      <c r="W174" s="1"/>
      <c r="X174" s="1"/>
      <c r="Y174" s="1"/>
      <c r="Z174" s="1"/>
    </row>
    <row r="175" spans="2:26" x14ac:dyDescent="0.25">
      <c r="B175" s="95"/>
      <c r="D175" s="30" t="s">
        <v>50</v>
      </c>
      <c r="E175" s="64">
        <v>1494</v>
      </c>
      <c r="F175" s="56">
        <v>1348.24</v>
      </c>
      <c r="G175" s="56">
        <v>234.73</v>
      </c>
      <c r="H175" s="56">
        <v>431.21000000000004</v>
      </c>
      <c r="I175" s="56">
        <v>1436.49</v>
      </c>
      <c r="S175" s="1"/>
      <c r="T175" s="1"/>
      <c r="U175" s="1"/>
      <c r="V175" s="1"/>
      <c r="W175" s="1"/>
      <c r="X175" s="1"/>
      <c r="Y175" s="1"/>
      <c r="Z175" s="1"/>
    </row>
    <row r="176" spans="2:26" x14ac:dyDescent="0.25">
      <c r="B176" s="95"/>
      <c r="D176" s="30" t="s">
        <v>10</v>
      </c>
      <c r="E176" s="64">
        <v>403.1</v>
      </c>
      <c r="F176" s="56">
        <v>354.5</v>
      </c>
      <c r="G176" s="56">
        <v>349</v>
      </c>
      <c r="H176" s="56">
        <v>366</v>
      </c>
      <c r="I176" s="56">
        <v>360.1</v>
      </c>
      <c r="S176" s="1"/>
      <c r="T176" s="1"/>
      <c r="U176" s="1"/>
      <c r="V176" s="1"/>
      <c r="W176" s="1"/>
      <c r="X176" s="1"/>
      <c r="Y176" s="1"/>
      <c r="Z176" s="1"/>
    </row>
    <row r="177" spans="2:26" x14ac:dyDescent="0.25">
      <c r="B177" s="95"/>
      <c r="D177" s="30" t="s">
        <v>58</v>
      </c>
      <c r="E177" s="64">
        <v>1881</v>
      </c>
      <c r="F177" s="56">
        <v>2280</v>
      </c>
      <c r="G177" s="56">
        <v>2327</v>
      </c>
      <c r="H177" s="56">
        <v>2398.0300000000002</v>
      </c>
      <c r="I177" s="56">
        <v>2438</v>
      </c>
      <c r="S177" s="1"/>
      <c r="T177" s="1"/>
      <c r="U177" s="1"/>
      <c r="V177" s="1"/>
      <c r="W177" s="1"/>
      <c r="X177" s="1"/>
      <c r="Y177" s="1"/>
      <c r="Z177" s="1"/>
    </row>
    <row r="178" spans="2:26" x14ac:dyDescent="0.25">
      <c r="B178" s="95"/>
      <c r="D178" s="30" t="s">
        <v>49</v>
      </c>
      <c r="E178" s="64">
        <v>4817</v>
      </c>
      <c r="F178" s="56">
        <v>4261.95</v>
      </c>
      <c r="G178" s="56">
        <v>4177.58</v>
      </c>
      <c r="H178" s="56">
        <v>4334.3900000000003</v>
      </c>
      <c r="I178" s="56">
        <v>4467.24</v>
      </c>
      <c r="S178" s="1"/>
      <c r="T178" s="1"/>
      <c r="U178" s="1"/>
      <c r="V178" s="1"/>
      <c r="W178" s="1"/>
      <c r="X178" s="1"/>
      <c r="Y178" s="1"/>
      <c r="Z178" s="1"/>
    </row>
    <row r="179" spans="2:26" x14ac:dyDescent="0.25">
      <c r="B179" s="95"/>
      <c r="D179" s="30" t="s">
        <v>57</v>
      </c>
      <c r="E179" s="64">
        <v>1129.4000000000001</v>
      </c>
      <c r="F179" s="56">
        <v>1180</v>
      </c>
      <c r="G179" s="56">
        <v>1217.9000000000001</v>
      </c>
      <c r="H179" s="56">
        <v>1435.6</v>
      </c>
      <c r="I179" s="56">
        <v>1278.2</v>
      </c>
      <c r="S179" s="1"/>
      <c r="T179" s="1"/>
      <c r="U179" s="1"/>
      <c r="V179" s="1"/>
      <c r="W179" s="1"/>
      <c r="X179" s="1"/>
      <c r="Y179" s="1"/>
      <c r="Z179" s="1"/>
    </row>
    <row r="180" spans="2:26" x14ac:dyDescent="0.25">
      <c r="B180" s="95"/>
      <c r="D180" s="30" t="s">
        <v>48</v>
      </c>
      <c r="E180" s="64">
        <v>31</v>
      </c>
      <c r="F180" s="56">
        <v>42.29</v>
      </c>
      <c r="G180" s="56">
        <v>6</v>
      </c>
      <c r="H180" s="56">
        <v>6</v>
      </c>
      <c r="I180" s="56">
        <v>2</v>
      </c>
      <c r="S180" s="1"/>
      <c r="T180" s="1"/>
      <c r="U180" s="1"/>
      <c r="V180" s="1"/>
      <c r="W180" s="1"/>
      <c r="X180" s="1"/>
      <c r="Y180" s="1"/>
      <c r="Z180" s="1"/>
    </row>
    <row r="181" spans="2:26" x14ac:dyDescent="0.25">
      <c r="B181" s="95"/>
      <c r="D181" s="30" t="s">
        <v>59</v>
      </c>
      <c r="E181" s="64">
        <v>3619</v>
      </c>
      <c r="F181" s="56">
        <v>3476</v>
      </c>
      <c r="G181" s="56">
        <v>3497</v>
      </c>
      <c r="H181" s="56">
        <v>3736</v>
      </c>
      <c r="I181" s="56">
        <v>3941</v>
      </c>
      <c r="S181" s="1"/>
      <c r="T181" s="1"/>
      <c r="U181" s="1"/>
      <c r="V181" s="1"/>
      <c r="W181" s="1"/>
      <c r="X181" s="1"/>
      <c r="Y181" s="1"/>
      <c r="Z181" s="1"/>
    </row>
    <row r="182" spans="2:26" x14ac:dyDescent="0.25">
      <c r="B182" s="95"/>
      <c r="D182" s="30" t="s">
        <v>62</v>
      </c>
      <c r="E182" s="64">
        <v>0</v>
      </c>
      <c r="F182" s="56">
        <v>0</v>
      </c>
      <c r="G182" s="56">
        <v>0</v>
      </c>
      <c r="H182" s="56">
        <v>0</v>
      </c>
      <c r="I182" s="56">
        <v>0</v>
      </c>
      <c r="J182" s="1"/>
      <c r="Q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5">
      <c r="B183" s="95"/>
      <c r="D183" s="6"/>
      <c r="E183" s="2"/>
      <c r="F183" s="2"/>
      <c r="G183" s="2"/>
      <c r="H183" s="2"/>
      <c r="I183" s="2"/>
      <c r="J183" s="34"/>
      <c r="K183" s="1"/>
      <c r="L183" s="1"/>
      <c r="M183"/>
      <c r="N183"/>
      <c r="O183"/>
      <c r="P183"/>
      <c r="Q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5">
      <c r="B184" s="95"/>
      <c r="E184" s="2"/>
      <c r="F184" s="2"/>
      <c r="G184" s="2"/>
      <c r="H184" s="2"/>
      <c r="I184" s="2"/>
      <c r="J184" s="1"/>
      <c r="K184" s="1"/>
      <c r="L184" s="1"/>
      <c r="M184"/>
      <c r="N184"/>
      <c r="O184"/>
      <c r="P184"/>
      <c r="Q184" s="1"/>
      <c r="S184" s="1"/>
      <c r="T184" s="1"/>
      <c r="U184" s="1"/>
      <c r="V184" s="1"/>
      <c r="W184" s="1"/>
      <c r="X184" s="1"/>
      <c r="Y184" s="1"/>
      <c r="Z184" s="1"/>
    </row>
    <row r="185" spans="2:26" ht="15" customHeight="1" x14ac:dyDescent="0.25">
      <c r="B185" s="128"/>
      <c r="D185" s="110" t="s">
        <v>132</v>
      </c>
      <c r="E185" s="1"/>
      <c r="F185" s="2"/>
      <c r="H185" s="2"/>
      <c r="I185" s="2"/>
      <c r="J185" s="1"/>
      <c r="Q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5">
      <c r="B186" s="128"/>
      <c r="D186" s="6"/>
      <c r="E186" s="1"/>
      <c r="F186" s="2"/>
      <c r="G186" s="2"/>
      <c r="H186" s="2"/>
      <c r="I186" s="2"/>
      <c r="J186" s="1"/>
      <c r="Q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5">
      <c r="B187" s="97"/>
      <c r="D187" s="23" t="s">
        <v>0</v>
      </c>
      <c r="E187" s="49" t="s">
        <v>157</v>
      </c>
      <c r="F187" s="49" t="s">
        <v>158</v>
      </c>
      <c r="G187" s="49" t="s">
        <v>159</v>
      </c>
      <c r="H187" s="49" t="s">
        <v>160</v>
      </c>
      <c r="I187" s="49" t="s">
        <v>161</v>
      </c>
      <c r="J187" s="1"/>
      <c r="Q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5">
      <c r="B188" s="95"/>
      <c r="D188" s="30" t="s">
        <v>17</v>
      </c>
      <c r="E188" s="63">
        <v>332671</v>
      </c>
      <c r="F188" s="55">
        <v>320254</v>
      </c>
      <c r="G188" s="55">
        <v>314646</v>
      </c>
      <c r="H188" s="55">
        <v>347003</v>
      </c>
      <c r="I188" s="55">
        <v>341355</v>
      </c>
      <c r="J188" s="1"/>
      <c r="Q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5">
      <c r="B189" s="95"/>
      <c r="D189" s="30" t="s">
        <v>60</v>
      </c>
      <c r="E189" s="63">
        <v>5525.4189999999999</v>
      </c>
      <c r="F189" s="55">
        <v>5481</v>
      </c>
      <c r="G189" s="55">
        <v>5605.3</v>
      </c>
      <c r="H189" s="55">
        <v>5497.1319999999996</v>
      </c>
      <c r="I189" s="55">
        <v>5530.9319999999998</v>
      </c>
      <c r="J189" s="1"/>
      <c r="Q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5">
      <c r="B190" s="95"/>
      <c r="D190" s="30" t="s">
        <v>54</v>
      </c>
      <c r="E190" s="64">
        <v>12873</v>
      </c>
      <c r="F190" s="56">
        <v>12778</v>
      </c>
      <c r="G190" s="56">
        <v>12677</v>
      </c>
      <c r="H190" s="56">
        <v>13821.300000000001</v>
      </c>
      <c r="I190" s="56">
        <v>14085.9</v>
      </c>
      <c r="J190" s="1"/>
      <c r="Q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5">
      <c r="B191" s="95"/>
      <c r="D191" s="30" t="s">
        <v>52</v>
      </c>
      <c r="E191" s="64">
        <v>11847.0358</v>
      </c>
      <c r="F191" s="56">
        <v>11153</v>
      </c>
      <c r="G191" s="56">
        <v>10591.777899999999</v>
      </c>
      <c r="H191" s="56">
        <v>12614.089</v>
      </c>
      <c r="I191" s="56">
        <v>13213.621999999999</v>
      </c>
      <c r="J191" s="1"/>
      <c r="Q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5">
      <c r="B192" s="95"/>
      <c r="D192" s="30" t="s">
        <v>56</v>
      </c>
      <c r="E192" s="64">
        <v>28042.44</v>
      </c>
      <c r="F192" s="56">
        <v>30500</v>
      </c>
      <c r="G192" s="56">
        <v>28278</v>
      </c>
      <c r="H192" s="56">
        <v>31613</v>
      </c>
      <c r="I192" s="56">
        <v>32591</v>
      </c>
      <c r="J192" s="1"/>
      <c r="Q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5">
      <c r="B193" s="95"/>
      <c r="D193" s="30" t="s">
        <v>53</v>
      </c>
      <c r="E193" s="64">
        <v>12097.43</v>
      </c>
      <c r="F193" s="56">
        <v>10780.93</v>
      </c>
      <c r="G193" s="56">
        <v>11111</v>
      </c>
      <c r="H193" s="56">
        <v>12129.69</v>
      </c>
      <c r="I193" s="56">
        <v>12764.470000000001</v>
      </c>
      <c r="J193" s="1"/>
      <c r="Q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5">
      <c r="B194" s="95"/>
      <c r="D194" s="30" t="s">
        <v>55</v>
      </c>
      <c r="E194" s="64">
        <v>12856</v>
      </c>
      <c r="F194" s="56">
        <v>12248.7</v>
      </c>
      <c r="G194" s="56">
        <v>12209</v>
      </c>
      <c r="H194" s="56">
        <v>12433</v>
      </c>
      <c r="I194" s="56">
        <v>13024</v>
      </c>
      <c r="J194" s="1"/>
      <c r="Q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5">
      <c r="B195" s="95"/>
      <c r="D195" s="30" t="s">
        <v>61</v>
      </c>
      <c r="E195" s="64">
        <v>3199.6359408362168</v>
      </c>
      <c r="F195" s="56">
        <v>3103</v>
      </c>
      <c r="G195" s="56">
        <v>2856.11745012758</v>
      </c>
      <c r="H195" s="56">
        <v>2772.7590107816713</v>
      </c>
      <c r="I195" s="56">
        <v>3270.8499043715847</v>
      </c>
      <c r="J195" s="1"/>
      <c r="Q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5">
      <c r="B196" s="95"/>
      <c r="D196" s="30" t="s">
        <v>51</v>
      </c>
      <c r="E196" s="64">
        <v>28079.042507744107</v>
      </c>
      <c r="F196" s="56">
        <v>27399.002399999998</v>
      </c>
      <c r="G196" s="56">
        <v>27371.053</v>
      </c>
      <c r="H196" s="56">
        <v>30437.152511658911</v>
      </c>
      <c r="I196" s="56">
        <v>28592.733749999999</v>
      </c>
      <c r="J196" s="1"/>
      <c r="Q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5">
      <c r="B197" s="95"/>
      <c r="D197" s="30" t="s">
        <v>50</v>
      </c>
      <c r="E197" s="64">
        <v>14147.02</v>
      </c>
      <c r="F197" s="56">
        <v>13424.3</v>
      </c>
      <c r="G197" s="56">
        <v>13766.61</v>
      </c>
      <c r="H197" s="56">
        <v>15231.720000000001</v>
      </c>
      <c r="I197" s="56">
        <v>14617.499999999996</v>
      </c>
      <c r="J197" s="1"/>
      <c r="Q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5">
      <c r="B198" s="95"/>
      <c r="D198" s="30" t="s">
        <v>10</v>
      </c>
      <c r="E198" s="64">
        <v>4086</v>
      </c>
      <c r="F198" s="56">
        <v>3756.3</v>
      </c>
      <c r="G198" s="56">
        <v>3762.6</v>
      </c>
      <c r="H198" s="56">
        <v>3830</v>
      </c>
      <c r="I198" s="56">
        <v>4051</v>
      </c>
      <c r="J198" s="1"/>
      <c r="Q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5">
      <c r="B199" s="95"/>
      <c r="D199" s="30" t="s">
        <v>58</v>
      </c>
      <c r="E199" s="64">
        <v>6062</v>
      </c>
      <c r="F199" s="56">
        <v>5980</v>
      </c>
      <c r="G199" s="56">
        <v>5779</v>
      </c>
      <c r="H199" s="56">
        <v>5734.0300000000007</v>
      </c>
      <c r="I199" s="56">
        <v>5729</v>
      </c>
      <c r="J199" s="1"/>
      <c r="Q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5">
      <c r="B200" s="95"/>
      <c r="D200" s="30" t="s">
        <v>49</v>
      </c>
      <c r="E200" s="64">
        <v>10997</v>
      </c>
      <c r="F200" s="56">
        <v>9719.25</v>
      </c>
      <c r="G200" s="56">
        <v>9342.92</v>
      </c>
      <c r="H200" s="56">
        <v>9523.2100000000009</v>
      </c>
      <c r="I200" s="56">
        <v>10002.65</v>
      </c>
      <c r="J200" s="1"/>
      <c r="Q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5">
      <c r="B201" s="95"/>
      <c r="D201" s="30" t="s">
        <v>57</v>
      </c>
      <c r="E201" s="64">
        <v>3015.7</v>
      </c>
      <c r="F201" s="56">
        <v>3145</v>
      </c>
      <c r="G201" s="56">
        <v>3104.52</v>
      </c>
      <c r="H201" s="56">
        <v>3635.1</v>
      </c>
      <c r="I201" s="56">
        <v>3436.8</v>
      </c>
      <c r="J201" s="1"/>
      <c r="Q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5">
      <c r="B202" s="95"/>
      <c r="D202" s="30" t="s">
        <v>48</v>
      </c>
      <c r="E202" s="64">
        <v>11941</v>
      </c>
      <c r="F202" s="56">
        <v>11050.29</v>
      </c>
      <c r="G202" s="56">
        <v>10916</v>
      </c>
      <c r="H202" s="56">
        <v>11228</v>
      </c>
      <c r="I202" s="56">
        <v>11692</v>
      </c>
      <c r="J202" s="1"/>
      <c r="Q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5">
      <c r="B203" s="95"/>
      <c r="D203" s="30" t="s">
        <v>59</v>
      </c>
      <c r="E203" s="64">
        <v>10184</v>
      </c>
      <c r="F203" s="56">
        <v>10046.355</v>
      </c>
      <c r="G203" s="56">
        <v>10548</v>
      </c>
      <c r="H203" s="56">
        <v>11440</v>
      </c>
      <c r="I203" s="56">
        <v>11941.965</v>
      </c>
      <c r="J203" s="1"/>
      <c r="Q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5">
      <c r="B204" s="95"/>
      <c r="D204" s="30" t="s">
        <v>62</v>
      </c>
      <c r="E204" s="64">
        <v>1430</v>
      </c>
      <c r="F204" s="56">
        <v>1510.62</v>
      </c>
      <c r="G204" s="56">
        <v>1440.0529999999999</v>
      </c>
      <c r="H204" s="56">
        <v>1657.5139999999999</v>
      </c>
      <c r="I204" s="56">
        <v>1666</v>
      </c>
      <c r="J204" s="1"/>
      <c r="Q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5">
      <c r="B205" s="96"/>
      <c r="D205" s="6"/>
      <c r="E205" s="2"/>
      <c r="F205" s="2"/>
      <c r="G205" s="2"/>
      <c r="H205" s="2"/>
      <c r="I205" s="2"/>
      <c r="J205" s="34"/>
      <c r="K205" s="1"/>
      <c r="L205" s="1"/>
      <c r="M205" s="1"/>
      <c r="N205" s="1"/>
      <c r="O205" s="1"/>
      <c r="P205" s="1"/>
      <c r="Q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5">
      <c r="B206" s="96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S206" s="1"/>
      <c r="T206" s="1"/>
      <c r="U206" s="1"/>
      <c r="V206" s="1"/>
      <c r="W206" s="1"/>
      <c r="X206" s="1"/>
      <c r="Y206" s="1"/>
      <c r="Z206" s="1"/>
    </row>
    <row r="207" spans="2:26" ht="15" customHeight="1" x14ac:dyDescent="0.25">
      <c r="B207" s="128"/>
      <c r="D207" s="110" t="s">
        <v>29</v>
      </c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5">
      <c r="B208" s="128"/>
      <c r="D208" s="6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S208" s="1"/>
      <c r="T208" s="1"/>
      <c r="U208" s="1"/>
      <c r="V208" s="1"/>
      <c r="W208" s="1"/>
      <c r="X208" s="1"/>
      <c r="Y208" s="1"/>
      <c r="Z208" s="1"/>
    </row>
    <row r="209" spans="2:26" ht="33" customHeight="1" x14ac:dyDescent="0.25">
      <c r="B209" s="97"/>
      <c r="D209" s="23"/>
      <c r="E209" s="47" t="s">
        <v>63</v>
      </c>
      <c r="F209" s="47" t="s">
        <v>64</v>
      </c>
      <c r="G209" s="47" t="s">
        <v>65</v>
      </c>
      <c r="H209" s="47" t="s">
        <v>66</v>
      </c>
      <c r="I209" s="47" t="s">
        <v>67</v>
      </c>
      <c r="J209" s="47" t="s">
        <v>44</v>
      </c>
      <c r="K209" s="86"/>
      <c r="L209" s="1"/>
      <c r="M209" s="1"/>
      <c r="N209" s="1"/>
      <c r="O209" s="1"/>
      <c r="P209" s="1"/>
      <c r="Q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5">
      <c r="B210" s="95"/>
      <c r="D210" s="30" t="s">
        <v>17</v>
      </c>
      <c r="E210" s="63">
        <v>10216</v>
      </c>
      <c r="F210" s="55">
        <v>207</v>
      </c>
      <c r="G210" s="55">
        <v>13573</v>
      </c>
      <c r="H210" s="55">
        <v>8252</v>
      </c>
      <c r="I210" s="55">
        <v>8682</v>
      </c>
      <c r="J210" s="124">
        <v>40930</v>
      </c>
      <c r="K210" s="86"/>
      <c r="L210" s="11"/>
      <c r="M210" s="1"/>
      <c r="N210" s="1"/>
      <c r="O210" s="1"/>
      <c r="P210" s="1"/>
      <c r="Q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5">
      <c r="B211" s="95"/>
      <c r="D211" s="30" t="s">
        <v>1</v>
      </c>
      <c r="E211" s="63">
        <v>0</v>
      </c>
      <c r="F211" s="55">
        <v>1936.2470000000001</v>
      </c>
      <c r="G211" s="55">
        <v>0</v>
      </c>
      <c r="H211" s="55">
        <v>0</v>
      </c>
      <c r="I211" s="55">
        <v>12.08</v>
      </c>
      <c r="J211" s="124">
        <v>1948.327</v>
      </c>
      <c r="K211" s="86"/>
      <c r="L211" s="11"/>
      <c r="M211" s="1"/>
      <c r="N211" s="1"/>
      <c r="O211" s="1"/>
      <c r="P211" s="1"/>
      <c r="Q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5">
      <c r="B212" s="95"/>
      <c r="D212" s="30" t="s">
        <v>2</v>
      </c>
      <c r="E212" s="64">
        <v>0</v>
      </c>
      <c r="F212" s="56">
        <v>334.78399999999999</v>
      </c>
      <c r="G212" s="56">
        <v>1769.326</v>
      </c>
      <c r="H212" s="56">
        <v>0</v>
      </c>
      <c r="I212" s="56">
        <v>1035.9000000000001</v>
      </c>
      <c r="J212" s="124">
        <v>3140.01</v>
      </c>
      <c r="K212" s="86"/>
      <c r="L212" s="11"/>
      <c r="M212" s="1"/>
      <c r="N212" s="1"/>
      <c r="O212" s="1"/>
      <c r="P212" s="1"/>
      <c r="Q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5">
      <c r="B213" s="95"/>
      <c r="D213" s="30" t="s">
        <v>3</v>
      </c>
      <c r="E213" s="64">
        <v>0</v>
      </c>
      <c r="F213" s="56">
        <v>587.75199999999995</v>
      </c>
      <c r="G213" s="56">
        <v>1036.7830000000001</v>
      </c>
      <c r="H213" s="56">
        <v>0</v>
      </c>
      <c r="I213" s="56">
        <v>2213.8759999999997</v>
      </c>
      <c r="J213" s="124">
        <v>3838.4110000000001</v>
      </c>
      <c r="K213" s="86"/>
      <c r="L213" s="11"/>
      <c r="M213" s="1"/>
      <c r="N213" s="1"/>
      <c r="O213" s="1"/>
      <c r="P213" s="1"/>
      <c r="Q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5">
      <c r="B214" s="95"/>
      <c r="D214" s="30" t="s">
        <v>4</v>
      </c>
      <c r="E214" s="64">
        <v>0</v>
      </c>
      <c r="F214" s="56">
        <v>2615.2759999999998</v>
      </c>
      <c r="G214" s="56">
        <v>427.21999999999997</v>
      </c>
      <c r="H214" s="56">
        <v>0</v>
      </c>
      <c r="I214" s="56">
        <v>908.98077016148125</v>
      </c>
      <c r="J214" s="124">
        <v>3951.476770161481</v>
      </c>
      <c r="K214" s="86"/>
      <c r="L214" s="11"/>
      <c r="M214" s="1"/>
      <c r="N214" s="1"/>
      <c r="O214" s="1"/>
      <c r="P214" s="1"/>
      <c r="Q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5">
      <c r="B215" s="95"/>
      <c r="D215" s="30" t="s">
        <v>5</v>
      </c>
      <c r="E215" s="64">
        <v>0</v>
      </c>
      <c r="F215" s="56">
        <v>101.13399999999999</v>
      </c>
      <c r="G215" s="56">
        <v>1049.0851579999996</v>
      </c>
      <c r="H215" s="56">
        <v>195.48500000000001</v>
      </c>
      <c r="I215" s="56">
        <v>587.60400000000004</v>
      </c>
      <c r="J215" s="124">
        <v>1933.3081579999996</v>
      </c>
      <c r="K215" s="86"/>
      <c r="L215" s="11"/>
      <c r="M215" s="1"/>
      <c r="N215" s="1"/>
      <c r="O215" s="1"/>
      <c r="P215" s="1"/>
      <c r="Q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5">
      <c r="B216" s="95"/>
      <c r="D216" s="30" t="s">
        <v>6</v>
      </c>
      <c r="E216" s="64">
        <v>0</v>
      </c>
      <c r="F216" s="56">
        <v>1253</v>
      </c>
      <c r="G216" s="56">
        <v>1974.51</v>
      </c>
      <c r="H216" s="56">
        <v>0</v>
      </c>
      <c r="I216" s="56">
        <v>0</v>
      </c>
      <c r="J216" s="124">
        <v>3227.51</v>
      </c>
      <c r="K216" s="86"/>
      <c r="L216" s="11"/>
      <c r="M216" s="1"/>
      <c r="N216" s="1"/>
      <c r="O216" s="1"/>
      <c r="P216" s="1"/>
      <c r="Q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5">
      <c r="B217" s="95"/>
      <c r="D217" s="30" t="s">
        <v>7</v>
      </c>
      <c r="E217" s="64">
        <v>0</v>
      </c>
      <c r="F217" s="56">
        <v>0</v>
      </c>
      <c r="G217" s="56">
        <v>1622.0785599999999</v>
      </c>
      <c r="H217" s="56">
        <v>1346.7487913486004</v>
      </c>
      <c r="I217" s="56">
        <v>0</v>
      </c>
      <c r="J217" s="124">
        <v>2968.8273513486001</v>
      </c>
      <c r="K217" s="86"/>
      <c r="L217" s="11"/>
      <c r="M217" s="1"/>
      <c r="N217" s="1"/>
      <c r="O217" s="1"/>
      <c r="P217" s="1"/>
      <c r="Q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5">
      <c r="B218" s="95"/>
      <c r="D218" s="30" t="s">
        <v>8</v>
      </c>
      <c r="E218" s="64">
        <v>0</v>
      </c>
      <c r="F218" s="56">
        <v>30.818010000000001</v>
      </c>
      <c r="G218" s="56">
        <v>1461.5025609999998</v>
      </c>
      <c r="H218" s="56">
        <v>635.49199999999996</v>
      </c>
      <c r="I218" s="56">
        <v>0</v>
      </c>
      <c r="J218" s="124">
        <v>2127.8125709999995</v>
      </c>
      <c r="K218" s="86"/>
      <c r="L218" s="11"/>
      <c r="M218" s="1"/>
      <c r="N218" s="1"/>
      <c r="O218" s="1"/>
      <c r="P218" s="1"/>
      <c r="Q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5">
      <c r="B219" s="95"/>
      <c r="D219" s="30" t="s">
        <v>9</v>
      </c>
      <c r="E219" s="64">
        <v>0</v>
      </c>
      <c r="F219" s="56">
        <v>667.19</v>
      </c>
      <c r="G219" s="56">
        <v>6286.26</v>
      </c>
      <c r="H219" s="56">
        <v>0</v>
      </c>
      <c r="I219" s="56">
        <v>0</v>
      </c>
      <c r="J219" s="124">
        <v>6953.4500000000007</v>
      </c>
      <c r="K219" s="86"/>
      <c r="L219" s="11"/>
      <c r="M219" s="1"/>
      <c r="N219" s="1"/>
      <c r="O219" s="1"/>
      <c r="P219" s="1"/>
      <c r="Q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5">
      <c r="B220" s="95"/>
      <c r="D220" s="30" t="s">
        <v>10</v>
      </c>
      <c r="E220" s="64">
        <v>0</v>
      </c>
      <c r="F220" s="56">
        <v>713.30000000000007</v>
      </c>
      <c r="G220" s="56">
        <v>1975.4719999999998</v>
      </c>
      <c r="H220" s="56">
        <v>0</v>
      </c>
      <c r="I220" s="56">
        <v>9.0560000000000009</v>
      </c>
      <c r="J220" s="124">
        <v>2697.828</v>
      </c>
      <c r="K220" s="86"/>
      <c r="L220" s="11"/>
      <c r="M220" s="1"/>
      <c r="N220" s="1"/>
      <c r="O220" s="1"/>
      <c r="P220" s="1"/>
      <c r="Q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5">
      <c r="B221" s="95"/>
      <c r="D221" s="30" t="s">
        <v>11</v>
      </c>
      <c r="E221" s="64">
        <v>0</v>
      </c>
      <c r="F221" s="56">
        <v>0</v>
      </c>
      <c r="G221" s="56">
        <v>2659.002</v>
      </c>
      <c r="H221" s="56">
        <v>0</v>
      </c>
      <c r="I221" s="56">
        <v>0</v>
      </c>
      <c r="J221" s="124">
        <v>2659.002</v>
      </c>
      <c r="K221" s="86"/>
      <c r="L221" s="11"/>
      <c r="M221" s="1"/>
      <c r="N221" s="1"/>
      <c r="O221" s="1"/>
      <c r="P221" s="1"/>
      <c r="Q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5">
      <c r="B222" s="95"/>
      <c r="D222" s="30" t="s">
        <v>12</v>
      </c>
      <c r="E222" s="64">
        <v>0</v>
      </c>
      <c r="F222" s="56">
        <v>239.02000000000004</v>
      </c>
      <c r="G222" s="56">
        <v>2172.9</v>
      </c>
      <c r="H222" s="56">
        <v>0</v>
      </c>
      <c r="I222" s="56">
        <v>103.71</v>
      </c>
      <c r="J222" s="124">
        <v>2515.63</v>
      </c>
      <c r="K222" s="86"/>
      <c r="L222" s="11"/>
      <c r="M222" s="1"/>
      <c r="N222" s="1"/>
      <c r="O222" s="1"/>
      <c r="P222" s="1"/>
      <c r="Q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5">
      <c r="B223" s="95"/>
      <c r="D223" s="30" t="s">
        <v>13</v>
      </c>
      <c r="E223" s="64">
        <v>0</v>
      </c>
      <c r="F223" s="56">
        <v>3.59</v>
      </c>
      <c r="G223" s="56">
        <v>190.04</v>
      </c>
      <c r="H223" s="56">
        <v>0</v>
      </c>
      <c r="I223" s="56">
        <v>0</v>
      </c>
      <c r="J223" s="124">
        <v>193.63</v>
      </c>
      <c r="K223" s="86"/>
      <c r="L223" s="11"/>
      <c r="M223" s="1"/>
      <c r="N223" s="1"/>
      <c r="O223" s="1"/>
      <c r="P223" s="1"/>
      <c r="Q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5">
      <c r="B224" s="95"/>
      <c r="D224" s="30" t="s">
        <v>14</v>
      </c>
      <c r="E224" s="64">
        <v>0</v>
      </c>
      <c r="F224" s="56">
        <v>71.137062</v>
      </c>
      <c r="G224" s="56">
        <v>1448.1726199999996</v>
      </c>
      <c r="H224" s="56">
        <v>0</v>
      </c>
      <c r="I224" s="56">
        <v>115.60599999999999</v>
      </c>
      <c r="J224" s="124">
        <v>1634.9156819999996</v>
      </c>
      <c r="K224" s="86"/>
      <c r="L224" s="11"/>
      <c r="M224" s="1"/>
      <c r="N224" s="1"/>
      <c r="O224" s="1"/>
      <c r="P224" s="1"/>
      <c r="Q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5">
      <c r="B225" s="95"/>
      <c r="D225" s="30" t="s">
        <v>15</v>
      </c>
      <c r="E225" s="64">
        <v>0</v>
      </c>
      <c r="F225" s="56">
        <v>691</v>
      </c>
      <c r="G225" s="56">
        <v>4643.7999999999993</v>
      </c>
      <c r="H225" s="56">
        <v>0</v>
      </c>
      <c r="I225" s="56">
        <v>765.8</v>
      </c>
      <c r="J225" s="124">
        <v>6100.5999999999995</v>
      </c>
      <c r="K225" s="86"/>
      <c r="L225" s="11"/>
      <c r="M225" s="1"/>
      <c r="N225" s="1"/>
      <c r="O225" s="1"/>
      <c r="P225" s="1"/>
      <c r="Q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5">
      <c r="B226" s="95"/>
      <c r="D226" s="30" t="s">
        <v>16</v>
      </c>
      <c r="E226" s="64">
        <v>0</v>
      </c>
      <c r="F226" s="56">
        <v>0</v>
      </c>
      <c r="G226" s="56">
        <v>118.10000000000001</v>
      </c>
      <c r="H226" s="56">
        <v>0</v>
      </c>
      <c r="I226" s="56">
        <v>7.3339999999999996</v>
      </c>
      <c r="J226" s="124">
        <v>125.43400000000001</v>
      </c>
      <c r="K226" s="86"/>
      <c r="L226" s="11"/>
      <c r="M226" s="1"/>
      <c r="N226" s="1"/>
      <c r="O226" s="1"/>
      <c r="P226" s="1"/>
      <c r="Q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5">
      <c r="B227" s="95"/>
      <c r="D227" s="67" t="s">
        <v>18</v>
      </c>
      <c r="E227" s="68">
        <v>10216</v>
      </c>
      <c r="F227" s="84">
        <v>9451.2480720000003</v>
      </c>
      <c r="G227" s="84">
        <v>42407.251899000003</v>
      </c>
      <c r="H227" s="84">
        <v>10429.725791348601</v>
      </c>
      <c r="I227" s="84">
        <v>14441.946770161479</v>
      </c>
      <c r="J227" s="123">
        <v>86946.172532510085</v>
      </c>
      <c r="K227" s="86"/>
      <c r="L227" s="1"/>
      <c r="M227" s="1"/>
      <c r="N227" s="1"/>
      <c r="O227" s="1"/>
      <c r="P227" s="1"/>
      <c r="Q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5">
      <c r="B228" s="95"/>
      <c r="D228" s="67" t="s">
        <v>45</v>
      </c>
      <c r="E228" s="82">
        <v>0.11749798412552467</v>
      </c>
      <c r="F228" s="88">
        <v>0.10870229012629716</v>
      </c>
      <c r="G228" s="88">
        <v>0.48774144581400047</v>
      </c>
      <c r="H228" s="88">
        <v>0.11995612328361915</v>
      </c>
      <c r="I228" s="88">
        <v>0.16610215665055852</v>
      </c>
      <c r="J228" s="72" t="s">
        <v>46</v>
      </c>
      <c r="K228" s="86"/>
      <c r="L228" s="1"/>
      <c r="M228" s="1"/>
      <c r="N228" s="1"/>
      <c r="O228" s="1"/>
      <c r="P228" s="1"/>
      <c r="Q228" s="1"/>
      <c r="S228" s="1"/>
      <c r="T228" s="1"/>
      <c r="U228" s="1"/>
      <c r="V228" s="1"/>
      <c r="W228" s="1"/>
      <c r="X228" s="1"/>
      <c r="Y228" s="1"/>
      <c r="Z228" s="1"/>
    </row>
    <row r="229" spans="2:26" ht="12.75" x14ac:dyDescent="0.2">
      <c r="C229" s="65"/>
      <c r="D229" s="65"/>
      <c r="E229" s="65"/>
      <c r="F229" s="65"/>
      <c r="G229" s="65"/>
      <c r="H229" s="65"/>
      <c r="I229" s="65"/>
      <c r="J229" s="65"/>
      <c r="K229" s="99"/>
      <c r="L229" s="1"/>
      <c r="M229" s="1"/>
      <c r="N229" s="1"/>
      <c r="O229" s="1"/>
      <c r="P229" s="1"/>
      <c r="Q229" s="1"/>
      <c r="S229" s="1"/>
      <c r="T229" s="1"/>
      <c r="U229" s="1"/>
      <c r="V229" s="1"/>
      <c r="W229" s="1"/>
      <c r="X229" s="1"/>
      <c r="Y229" s="1"/>
      <c r="Z229" s="1"/>
    </row>
    <row r="230" spans="2:26" ht="12.75" x14ac:dyDescent="0.2">
      <c r="C230" s="65"/>
      <c r="D230" s="65"/>
      <c r="E230" s="65"/>
      <c r="F230" s="65"/>
      <c r="G230" s="65"/>
      <c r="H230" s="65"/>
      <c r="I230" s="65"/>
      <c r="J230" s="65"/>
      <c r="K230" s="65"/>
      <c r="L230" s="1"/>
      <c r="M230" s="1"/>
      <c r="N230" s="1"/>
      <c r="O230" s="1"/>
      <c r="P230" s="1"/>
      <c r="Q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5">
      <c r="D231" s="3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5"/>
    <row r="233" spans="2:26" x14ac:dyDescent="0.25"/>
    <row r="234" spans="2:26" x14ac:dyDescent="0.25"/>
    <row r="235" spans="2:26" x14ac:dyDescent="0.25"/>
    <row r="236" spans="2:26" x14ac:dyDescent="0.25"/>
    <row r="237" spans="2:26" x14ac:dyDescent="0.25"/>
    <row r="238" spans="2:26" x14ac:dyDescent="0.25"/>
    <row r="239" spans="2:26" x14ac:dyDescent="0.25"/>
    <row r="240" spans="2:26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xmlns:xlrd2="http://schemas.microsoft.com/office/spreadsheetml/2017/richdata2" ref="D76:I92">
    <sortCondition descending="1" ref="I76:I92"/>
  </sortState>
  <mergeCells count="5">
    <mergeCell ref="B207:B208"/>
    <mergeCell ref="B185:B186"/>
    <mergeCell ref="B163:B164"/>
    <mergeCell ref="B141:B142"/>
    <mergeCell ref="B119:B12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Ella Dobbyn (ESC)</cp:lastModifiedBy>
  <cp:lastPrinted>2018-02-20T02:50:08Z</cp:lastPrinted>
  <dcterms:created xsi:type="dcterms:W3CDTF">2010-12-06T00:00:31Z</dcterms:created>
  <dcterms:modified xsi:type="dcterms:W3CDTF">2022-01-28T20:26:42Z</dcterms:modified>
</cp:coreProperties>
</file>