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xr:revisionPtr revIDLastSave="6" documentId="11_4D7B1AE3B5E485C7621C30895602F6E8F8777D10" xr6:coauthVersionLast="47" xr6:coauthVersionMax="47" xr10:uidLastSave="{D3653361-48F5-4324-8FFB-A92D49D99EB2}"/>
  <bookViews>
    <workbookView xWindow="0" yWindow="0" windowWidth="0" windowHeight="0" xr2:uid="{00000000-000D-0000-FFFF-FFFF00000000}"/>
  </bookViews>
  <sheets>
    <sheet name="Daily VEEC Summary Report" sheetId="1" r:id="rId1"/>
  </sheet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3" i="1" l="1"/>
  <c r="F93" i="1"/>
</calcChain>
</file>

<file path=xl/sharedStrings.xml><?xml version="1.0" encoding="utf-8"?>
<sst xmlns="http://schemas.openxmlformats.org/spreadsheetml/2006/main" count="247" uniqueCount="237">
  <si>
    <t>Daily VEEC Summary Report</t>
  </si>
  <si>
    <t xml:space="preserve">As of 2025-07-02 05:04:02 Australian Eastern Standard Time/AEST </t>
  </si>
  <si>
    <t>Filtered By</t>
  </si>
  <si>
    <t>Show: All veecs</t>
  </si>
  <si>
    <t>VEEC Status equals Available Registered,Invalid due to Expiry,Invalid due to Mandatory Surrender,Invalid due to Obligatory Surrender,Invalid due to Voluntary Surrender,Pending Payment,Pending Registration Validation,Registration Refusal,Withdrawn</t>
  </si>
  <si>
    <t>VEEC Status →</t>
  </si>
  <si>
    <t>Available Registered</t>
  </si>
  <si>
    <t>Invalid due to Expiry</t>
  </si>
  <si>
    <t>Invalid due to Mandatory Surrender</t>
  </si>
  <si>
    <t>Invalid due to Obligatory Surrender</t>
  </si>
  <si>
    <t>Invalid due to Voluntary Surrender</t>
  </si>
  <si>
    <t>Pending Payment</t>
  </si>
  <si>
    <t>Pending Registration Validation</t>
  </si>
  <si>
    <t>Registration Refusal</t>
  </si>
  <si>
    <t>Withdrawn</t>
  </si>
  <si>
    <t>Total</t>
  </si>
  <si>
    <t>Owner (Account)  ↑</t>
  </si>
  <si>
    <t>Record Count</t>
  </si>
  <si>
    <t>0Carbon - A002365</t>
  </si>
  <si>
    <t>1st Energy Pty Ltd - 001796</t>
  </si>
  <si>
    <t>1st Energy Rebates Victoria - A000177</t>
  </si>
  <si>
    <t>60 SHADES - A000340</t>
  </si>
  <si>
    <t>A.K.ALVI ENTERPRISES PTY LTD - A002473</t>
  </si>
  <si>
    <t>Accel Air - A002067</t>
  </si>
  <si>
    <t>Accredited Power Saver Co Pty Ltd - A000343</t>
  </si>
  <si>
    <t>AC National Pty Ltd - A002613</t>
  </si>
  <si>
    <t>Add On Services - A002211</t>
  </si>
  <si>
    <t>Advanced One Pty Ltd - A002407</t>
  </si>
  <si>
    <t>AGL Hydro Partnership - 000018</t>
  </si>
  <si>
    <t>AGL Sales Pty Ltd - 000011</t>
  </si>
  <si>
    <t>AGM Energy Pty Ltd - A002023</t>
  </si>
  <si>
    <t>Alinta Energy CEA Pty Ltd - 001375</t>
  </si>
  <si>
    <t>Alinta Energy CEA Trading Pty Ltd - 001420</t>
  </si>
  <si>
    <t>Alinta Energy Retail Sales Pty Ltd - 000887</t>
  </si>
  <si>
    <t>Alpha Air Pty Ltd - A001981</t>
  </si>
  <si>
    <t>Alpine Green Ray - A002465</t>
  </si>
  <si>
    <t>Amber Electric Pty Ltd - 002332</t>
  </si>
  <si>
    <t>Ampco Electrical Services - A001453</t>
  </si>
  <si>
    <t>Ampol Energy - 002310</t>
  </si>
  <si>
    <t>Aonix Pty Ltd - 002925</t>
  </si>
  <si>
    <t>ASTRA GREEN SOLUTIONS - A002346</t>
  </si>
  <si>
    <t>Auspro Group - A000225</t>
  </si>
  <si>
    <t>AUSRENEN PTY LTD - A002338</t>
  </si>
  <si>
    <t>Aussie Greenmarks - A000169</t>
  </si>
  <si>
    <t>AUSSIE LED &amp; SOLAR PTY LTD - A002268</t>
  </si>
  <si>
    <t>Australia and New Zealand Banking Group Limited - 000415</t>
  </si>
  <si>
    <t>Australia Energy Savings Pty Ltd - 002172</t>
  </si>
  <si>
    <t>AUSTRALIAN ENERGY ASSESSMENTS PTY LTD. - A002758</t>
  </si>
  <si>
    <t>Australian Green Credits Pty Ltd - A000121</t>
  </si>
  <si>
    <t>Australian Green Solution - A002049</t>
  </si>
  <si>
    <t>Australian Lighting Upgrades - 001971</t>
  </si>
  <si>
    <t>auzbright - A002096</t>
  </si>
  <si>
    <t>Blue NRG Pty Ltd - 001112</t>
  </si>
  <si>
    <t>C2H ENERGY - A002568</t>
  </si>
  <si>
    <t>Care For Environment - 001914</t>
  </si>
  <si>
    <t>Chromagen Australia Pty Ltd - A001694</t>
  </si>
  <si>
    <t>Citisolar - A000271</t>
  </si>
  <si>
    <t>Climate Green - A002360</t>
  </si>
  <si>
    <t>Cola Solar - 001030</t>
  </si>
  <si>
    <t>Coldflow Heating and Cooling - A001247</t>
  </si>
  <si>
    <t>Coles Supermarkets Australia Pty Ltd - 000750</t>
  </si>
  <si>
    <t>CovaU - 001798</t>
  </si>
  <si>
    <t>Creditex - A001107</t>
  </si>
  <si>
    <t>CYANERGY - A000242</t>
  </si>
  <si>
    <t>Dale Air Pty Ltd - A001869</t>
  </si>
  <si>
    <t>Demand Manager Pty Ltd - A000258</t>
  </si>
  <si>
    <t>Diamond Energy Pty Ltd - 001999</t>
  </si>
  <si>
    <t>Direct Building Solutions Australia - A001483</t>
  </si>
  <si>
    <t>Discount-LEDs Pty Ltd - A001305</t>
  </si>
  <si>
    <t>Dodo Power &amp; Gas  - 000283</t>
  </si>
  <si>
    <t>EA COMMERCIAL SERVICE - 002385</t>
  </si>
  <si>
    <t>EC Focus - A001452</t>
  </si>
  <si>
    <t>Eco Assets Manager - A000580</t>
  </si>
  <si>
    <t>EcoCare Carbon Solutions Pty Ltd - A001242</t>
  </si>
  <si>
    <t>ECOFIN SOLUTIONS FORU PTY LTD - 001840</t>
  </si>
  <si>
    <t>ECOGENIUS PTY LTD - 002395</t>
  </si>
  <si>
    <t>ECO GREEN ENERGY - 002600</t>
  </si>
  <si>
    <t>Eco Light Up - A000514</t>
  </si>
  <si>
    <t>ECOORIGIN - A002144</t>
  </si>
  <si>
    <t>Ecosaver Australia - A002153</t>
  </si>
  <si>
    <t>ecovantage - A000006</t>
  </si>
  <si>
    <t>Ecoveta - A002402</t>
  </si>
  <si>
    <t>EFFICIENCY PLUS GROUP - A002384</t>
  </si>
  <si>
    <t>ELECTRA ENERGY - A002541</t>
  </si>
  <si>
    <t>Elite Smart Energy Solutions - A002239</t>
  </si>
  <si>
    <t>Embertec Pty Ltd - 000202</t>
  </si>
  <si>
    <t>Emerging Environmental Group - A001749</t>
  </si>
  <si>
    <t>Energy &amp; water savers - A002235</t>
  </si>
  <si>
    <t>EnergyAustralia Pty Ltd - 000031</t>
  </si>
  <si>
    <t>EnergyAustralia Yallourn Pty Ltd - 001142</t>
  </si>
  <si>
    <t>Energy Efficient Upgrades - A001705</t>
  </si>
  <si>
    <t>Energy Goals - A002259</t>
  </si>
  <si>
    <t>Energy Locals - 002033</t>
  </si>
  <si>
    <t>Energy Makeovers - A000028</t>
  </si>
  <si>
    <t>Energy Power Saver Pty Ltd - A002418</t>
  </si>
  <si>
    <t>Energy Program Pty Ltd - A002204</t>
  </si>
  <si>
    <t>Energy Savers Victoria Pty Ltd - A001979</t>
  </si>
  <si>
    <t>ENGIE - 000016</t>
  </si>
  <si>
    <t>ENGIE Energy Marketing Australia Pty Ltd - 002439</t>
  </si>
  <si>
    <t>ESC - 000003</t>
  </si>
  <si>
    <t>eVeec - A000920</t>
  </si>
  <si>
    <t>Evitech Pty Ltd - A002003</t>
  </si>
  <si>
    <t>Expert Group - A000551</t>
  </si>
  <si>
    <t>Ezy Air Conditioning &amp; Heating Pty Ltd - A002261</t>
  </si>
  <si>
    <t>FLO ENERGY AUSTRALIA PTY LTD - 002587</t>
  </si>
  <si>
    <t>formbay - A000289</t>
  </si>
  <si>
    <t>Future Green Energies Pty Ltd - A002752</t>
  </si>
  <si>
    <t>GB Environmental Trading Pty Ltd - A001517</t>
  </si>
  <si>
    <t>Globird Energy - 001627</t>
  </si>
  <si>
    <t>Glower - A001502</t>
  </si>
  <si>
    <t>Glow Green - A001652</t>
  </si>
  <si>
    <t>Go Green Aus - A002219</t>
  </si>
  <si>
    <t>Go Green Lighting - 002042</t>
  </si>
  <si>
    <t>GO GREEN SOLUTION PTY LTD - A002800</t>
  </si>
  <si>
    <t>Greenbolt Pty Ltd - 002248</t>
  </si>
  <si>
    <t>GREENBOT PTY. LTD - 002443</t>
  </si>
  <si>
    <t>Green Energy Trading - A000025</t>
  </si>
  <si>
    <t>GREENERGY PTY LTD - A001949</t>
  </si>
  <si>
    <t>Green Home Green Planet Pty Ltd - A000117</t>
  </si>
  <si>
    <t>Green On - A001610</t>
  </si>
  <si>
    <t>GREENOZ SOLUTIONS - A000617</t>
  </si>
  <si>
    <t>Green Power Saver Australia - A002017</t>
  </si>
  <si>
    <t>Green Target Australia - 001417</t>
  </si>
  <si>
    <t>GSA Energy Group - A000140</t>
  </si>
  <si>
    <t>Hartley Operations Pty Ltd - A002543</t>
  </si>
  <si>
    <t>High Power Solar - A002607</t>
  </si>
  <si>
    <t>Homelab  - A000388</t>
  </si>
  <si>
    <t>Homelab - A000388</t>
  </si>
  <si>
    <t>HOT WATER SAVER - A002776</t>
  </si>
  <si>
    <t>Hydro-Electric Corporation - 000111</t>
  </si>
  <si>
    <t>IBERDROLA AUSTRALIA ENERGY MARKETS PTY LIMITED - 001950</t>
  </si>
  <si>
    <t>IPromise Australia PTY.LTD - A001887</t>
  </si>
  <si>
    <t>Jaleem Pty Ltd - 002201</t>
  </si>
  <si>
    <t>Kat's Plumbing Co - A002295</t>
  </si>
  <si>
    <t>Keemin Pty Ltd - A000069</t>
  </si>
  <si>
    <t>Kuga Electrical - A002005</t>
  </si>
  <si>
    <t>LC Electrical Services - A002491</t>
  </si>
  <si>
    <t>LEDified Lighting - A000570</t>
  </si>
  <si>
    <t>LED Saves - A000543</t>
  </si>
  <si>
    <t>LED SYSTEM PTY LTD - A001916</t>
  </si>
  <si>
    <t>Leea Investments - 001919</t>
  </si>
  <si>
    <t>Lifestyle Technologies (aust) pty ltd - A000141</t>
  </si>
  <si>
    <t>Lightning Energy Solutions - A002605</t>
  </si>
  <si>
    <t>Lowa Projects Pty Ltd - A000552</t>
  </si>
  <si>
    <t>Lumo Energy Australia Pty Ltd - 000029</t>
  </si>
  <si>
    <t>Maas Green Planet - A000237</t>
  </si>
  <si>
    <t>Macquarie Bank Limited - 000457</t>
  </si>
  <si>
    <t>MAC Trade Services - A001809</t>
  </si>
  <si>
    <t>MegaVolt Vic Pty Ltd - A002614</t>
  </si>
  <si>
    <t>MEMOR EVENT PTY LTD - 002780</t>
  </si>
  <si>
    <t>MERCURIA COMMODITY MARKETS (ASIA) PTE. LTD. - 003035</t>
  </si>
  <si>
    <t>MG Enlightening Pty Ltd - A002452</t>
  </si>
  <si>
    <t>Moksh Group - 001451</t>
  </si>
  <si>
    <t>Momentum Energy Pty Ltd - 000148</t>
  </si>
  <si>
    <t>Movig Pty Ltd  - 002650</t>
  </si>
  <si>
    <t>MYOM Australia - A000244</t>
  </si>
  <si>
    <t>MY XPERT PLUMBERS - A002467</t>
  </si>
  <si>
    <t>Nectr - 002564</t>
  </si>
  <si>
    <t>Next Business Energy - 001745</t>
  </si>
  <si>
    <t>Northmore Gordon Environmental - A000666</t>
  </si>
  <si>
    <t>NRG7 - A001892</t>
  </si>
  <si>
    <t>O'Brien Energy Services Pty Ltd - A002008</t>
  </si>
  <si>
    <t>ONESTEEL TRADING PTY LIMITED - 001898</t>
  </si>
  <si>
    <t>ONEWORLD ECOSOLUTIONS PTY LTD - A002312</t>
  </si>
  <si>
    <t>OPT ENERGY - A001924</t>
  </si>
  <si>
    <t>Orenzy - A002372</t>
  </si>
  <si>
    <t>Origin Energy Electricity Ltd - 000012</t>
  </si>
  <si>
    <t>Outback Emission Experts Pty Ltd - A002602</t>
  </si>
  <si>
    <t>OVO Energy Pty Ltd - 002011</t>
  </si>
  <si>
    <t>Ozwide Field Services Pty Ltd - A000147</t>
  </si>
  <si>
    <t>Planet Green Australia - A002435</t>
  </si>
  <si>
    <t>Planet Green Project - A000189</t>
  </si>
  <si>
    <t>Planetwise Solutions Pty Ltd - A002894</t>
  </si>
  <si>
    <t>PLUMB2BUILD PTY LTD - A002253</t>
  </si>
  <si>
    <t>Positive Carbon - A000977</t>
  </si>
  <si>
    <t>Powershop Australia - 001102</t>
  </si>
  <si>
    <t>Powrhouse Pty Ltd - A002542</t>
  </si>
  <si>
    <t>Priority Group Australia - 000236</t>
  </si>
  <si>
    <t>Progressive Green Pty Ltd - 001133</t>
  </si>
  <si>
    <t>QUANTUM INNOVATIVE SOLUTIONS - A001177</t>
  </si>
  <si>
    <t>Quantum Power Solutions - A002388</t>
  </si>
  <si>
    <t>R.S Combined Pty Ltd - A000092</t>
  </si>
  <si>
    <t>Rebate Hub - A001998</t>
  </si>
  <si>
    <t>Red Diamond Solar Energy - A002555</t>
  </si>
  <si>
    <t>Red Energy Pty Ltd - 000073</t>
  </si>
  <si>
    <t>Renewable Energy Pty Ltd - A002368</t>
  </si>
  <si>
    <t>Renewable Energy Upgrades - 002288</t>
  </si>
  <si>
    <t>Rinnai Australia Pty Ltd - A000022</t>
  </si>
  <si>
    <t>RJLAGROUP - A002772</t>
  </si>
  <si>
    <t>Safe Planet - A002507</t>
  </si>
  <si>
    <t>Sahara Energy - A002574</t>
  </si>
  <si>
    <t>Save Energy Now - A000200</t>
  </si>
  <si>
    <t>SAVE ENERGY SOLUTIONS - A002167</t>
  </si>
  <si>
    <t>SAVING EARTH PTY LTD - A001983</t>
  </si>
  <si>
    <t>Shell Energy Engineering Pty Ltd - A001251</t>
  </si>
  <si>
    <t>SHELL ENERGY RETAIL PTY LTD - 000590</t>
  </si>
  <si>
    <t>Sheven Pty Ltd - A002024</t>
  </si>
  <si>
    <t>Shine On  - 000094</t>
  </si>
  <si>
    <t>SMART ENERGY TECHNOLOGIES - A001987</t>
  </si>
  <si>
    <t>SmartestEnergy - 002030</t>
  </si>
  <si>
    <t>Smartt Sales - A002766</t>
  </si>
  <si>
    <t>Smart User - A000401</t>
  </si>
  <si>
    <t>Snowy Hydro Limited - 001196</t>
  </si>
  <si>
    <t>SOLAR CENTRAL PTY LTD - 000201</t>
  </si>
  <si>
    <t>Solar Spirit - A001988</t>
  </si>
  <si>
    <t>SOLGO GROUP PTY LTD - A002716</t>
  </si>
  <si>
    <t>Stanwell Corporation Limited - 001323</t>
  </si>
  <si>
    <t>Stratton Global Pty Ltd - A002557</t>
  </si>
  <si>
    <t>Sumo Gas Pty Ltd - 001931</t>
  </si>
  <si>
    <t>Sumo Power Pty Ltd - 001800</t>
  </si>
  <si>
    <t>Sunled Energy - A001521</t>
  </si>
  <si>
    <t>Sunrise Saves Energy Pty Ltd - A002550</t>
  </si>
  <si>
    <t>Sunworx Energy - A002802</t>
  </si>
  <si>
    <t>Sure Touch Electrical Pty Ltd - A002273</t>
  </si>
  <si>
    <t>Sustainable Focus Pty Ltd - A001780</t>
  </si>
  <si>
    <t>Sustainable Renew Energy - A002296</t>
  </si>
  <si>
    <t>SWITCH TO GREEN - A001550</t>
  </si>
  <si>
    <t>Tango Energy - 001172</t>
  </si>
  <si>
    <t>TARGET GREEN PTY LTD - A002055</t>
  </si>
  <si>
    <t>Telstra Energy (Generation) Pty Ltd - 002057</t>
  </si>
  <si>
    <t>Telus Electrical Services pty ltd - A001939</t>
  </si>
  <si>
    <t>The Green Guys Group - 000278</t>
  </si>
  <si>
    <t>Thermawood Victoria - A002104</t>
  </si>
  <si>
    <t>Thermco PTY LTD - A002558</t>
  </si>
  <si>
    <t>Think and Grow Renewable - A002059</t>
  </si>
  <si>
    <t>Think LED - A001876</t>
  </si>
  <si>
    <t>TIMETOSAVE - 001530</t>
  </si>
  <si>
    <t>TIME TO SWITCH - 002224</t>
  </si>
  <si>
    <t>Ultima Energy - A002793</t>
  </si>
  <si>
    <t>Vic Energy Solutions - A002579</t>
  </si>
  <si>
    <t>VICTORIA AIRCON PTY LTD - A002399</t>
  </si>
  <si>
    <t>Victorian Elite Services Pty Ltd - A002619</t>
  </si>
  <si>
    <t>VISION ENVIRONMENTAL SOLUTIONS - A002052</t>
  </si>
  <si>
    <t>Visy Industries Australia Pty Ltd - 000472</t>
  </si>
  <si>
    <t>Watts Green Pty Ltd - A000015</t>
  </si>
  <si>
    <t>Woolworths Limted - 001291</t>
  </si>
  <si>
    <t>ZEN ENERGY RETAIL PTY LTD - 002359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</si>
</sst>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sz val="18"/>
      <color rgb="FF56585B"/>
      <name val="Calibri"/>
    </font>
    <font>
      <sz val="12"/>
      <color rgb="FF56585B"/>
      <name val="Calibri"/>
    </font>
    <font>
      <b/>
      <sz val="12"/>
      <color rgb="FF56585B"/>
      <name val="Calibri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9F9F7"/>
      </patternFill>
    </fill>
    <fill>
      <patternFill patternType="solid">
        <fgColor rgb="FFFFFFFF"/>
      </patternFill>
    </fill>
    <fill>
      <patternFill patternType="solid">
        <fgColor rgb="FFE9E8E5"/>
      </patternFill>
    </fill>
    <fill>
      <patternFill patternType="solid">
        <fgColor rgb="FFEAF5FC"/>
      </patternFill>
    </fill>
  </fills>
  <borders count="9">
    <border>
      <left/>
      <right/>
      <top/>
      <bottom/>
      <diagonal/>
    </border>
    <border>
      <left/>
      <right style="thin">
        <color rgb="FF8E9297"/>
      </right>
      <top/>
      <bottom/>
      <diagonal/>
    </border>
    <border>
      <left/>
      <right/>
      <top/>
      <bottom style="thin">
        <color rgb="FFD5D3D1"/>
      </bottom>
      <diagonal/>
    </border>
    <border>
      <left/>
      <right style="thin">
        <color rgb="FF8E9297"/>
      </right>
      <top/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/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/>
      <bottom style="thin">
        <color rgb="FF8E9297"/>
      </bottom>
      <diagonal/>
    </border>
    <border>
      <left/>
      <right style="thin">
        <color rgb="FF8E9297"/>
      </right>
      <top/>
      <bottom style="thin">
        <color rgb="FF8E9297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2" fillId="2" borderId="0" xfId="0" applyFont="1" applyFill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3" borderId="1" xfId="0" applyFill="1" applyBorder="1"/>
    <xf numFmtId="0" fontId="3" fillId="3" borderId="0" xfId="0" applyFont="1" applyFill="1"/>
    <xf numFmtId="0" fontId="4" fillId="3" borderId="0" xfId="0" applyFont="1" applyFill="1"/>
    <xf numFmtId="0" fontId="3" fillId="4" borderId="4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left"/>
    </xf>
    <xf numFmtId="0" fontId="3" fillId="5" borderId="4" xfId="0" applyFont="1" applyFill="1" applyBorder="1"/>
    <xf numFmtId="0" fontId="3" fillId="4" borderId="4" xfId="0" applyFont="1" applyFill="1" applyBorder="1"/>
    <xf numFmtId="0" fontId="4" fillId="3" borderId="4" xfId="0" applyFont="1" applyFill="1" applyBorder="1"/>
    <xf numFmtId="0" fontId="4" fillId="5" borderId="4" xfId="0" applyFont="1" applyFill="1" applyBorder="1"/>
    <xf numFmtId="0" fontId="4" fillId="2" borderId="5" xfId="0" applyFont="1" applyFill="1" applyBorder="1" applyAlignment="1">
      <alignment horizontal="left"/>
    </xf>
    <xf numFmtId="0" fontId="3" fillId="5" borderId="6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4" fillId="3" borderId="4" xfId="0" applyFont="1" applyFill="1" applyBorder="1" applyAlignment="1">
      <alignment horizontal="right"/>
    </xf>
    <xf numFmtId="0" fontId="4" fillId="5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3"/>
  <sheetViews>
    <sheetView tabSelected="1" topLeftCell="A69" workbookViewId="0">
      <selection activeCell="B89" sqref="B89"/>
    </sheetView>
  </sheetViews>
  <sheetFormatPr defaultRowHeight="15"/>
  <cols>
    <col min="1" max="1" width="4.28515625" customWidth="1"/>
    <col min="2" max="2" width="58" customWidth="1"/>
    <col min="3" max="3" width="22" customWidth="1"/>
    <col min="4" max="4" width="23" customWidth="1"/>
    <col min="5" max="5" width="36" customWidth="1"/>
    <col min="6" max="6" width="37" customWidth="1"/>
    <col min="7" max="7" width="36" customWidth="1"/>
    <col min="8" max="8" width="17" customWidth="1"/>
    <col min="9" max="9" width="33" customWidth="1"/>
    <col min="10" max="10" width="22" customWidth="1"/>
    <col min="11" max="12" width="14" customWidth="1"/>
    <col min="13" max="13" width="4.285156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2"/>
    </row>
    <row r="3" spans="1:13">
      <c r="A3" s="1"/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2"/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/>
    </row>
    <row r="6" spans="1:13">
      <c r="A6" s="7"/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8"/>
    </row>
    <row r="7" spans="1:13">
      <c r="A7" s="7"/>
      <c r="B7" s="10" t="s">
        <v>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8"/>
    </row>
    <row r="8" spans="1:13">
      <c r="A8" s="7"/>
      <c r="B8" s="10" t="s">
        <v>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8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8"/>
    </row>
    <row r="10" spans="1:13">
      <c r="A10" s="7"/>
      <c r="B10" s="11" t="s">
        <v>5</v>
      </c>
      <c r="C10" s="12" t="s">
        <v>6</v>
      </c>
      <c r="D10" s="12" t="s">
        <v>7</v>
      </c>
      <c r="E10" s="12" t="s">
        <v>8</v>
      </c>
      <c r="F10" s="12" t="s">
        <v>9</v>
      </c>
      <c r="G10" s="12" t="s">
        <v>10</v>
      </c>
      <c r="H10" s="12" t="s">
        <v>11</v>
      </c>
      <c r="I10" s="12" t="s">
        <v>12</v>
      </c>
      <c r="J10" s="12" t="s">
        <v>13</v>
      </c>
      <c r="K10" s="12" t="s">
        <v>14</v>
      </c>
      <c r="L10" s="13" t="s">
        <v>15</v>
      </c>
      <c r="M10" s="8"/>
    </row>
    <row r="11" spans="1:13">
      <c r="A11" s="7"/>
      <c r="B11" s="14" t="s">
        <v>16</v>
      </c>
      <c r="C11" s="15" t="s">
        <v>17</v>
      </c>
      <c r="D11" s="15" t="s">
        <v>17</v>
      </c>
      <c r="E11" s="15" t="s">
        <v>17</v>
      </c>
      <c r="F11" s="15" t="s">
        <v>17</v>
      </c>
      <c r="G11" s="15" t="s">
        <v>17</v>
      </c>
      <c r="H11" s="15" t="s">
        <v>17</v>
      </c>
      <c r="I11" s="15" t="s">
        <v>17</v>
      </c>
      <c r="J11" s="15" t="s">
        <v>17</v>
      </c>
      <c r="K11" s="15" t="s">
        <v>17</v>
      </c>
      <c r="L11" s="16" t="s">
        <v>17</v>
      </c>
      <c r="M11" s="8"/>
    </row>
    <row r="12" spans="1:13">
      <c r="A12" s="7"/>
      <c r="B12" s="17" t="s">
        <v>18</v>
      </c>
      <c r="C12" s="21">
        <v>141</v>
      </c>
      <c r="D12" s="21">
        <v>0</v>
      </c>
      <c r="E12" s="21">
        <v>0</v>
      </c>
      <c r="F12" s="21">
        <v>0</v>
      </c>
      <c r="G12" s="21">
        <v>0</v>
      </c>
      <c r="H12" s="21">
        <v>212</v>
      </c>
      <c r="I12" s="21">
        <v>346</v>
      </c>
      <c r="J12" s="21">
        <v>0</v>
      </c>
      <c r="K12" s="21">
        <v>0</v>
      </c>
      <c r="L12" s="22">
        <v>699</v>
      </c>
      <c r="M12" s="8"/>
    </row>
    <row r="13" spans="1:13">
      <c r="A13" s="7"/>
      <c r="B13" s="17" t="s">
        <v>19</v>
      </c>
      <c r="C13" s="21">
        <v>29783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2">
        <v>29783</v>
      </c>
      <c r="M13" s="8"/>
    </row>
    <row r="14" spans="1:13">
      <c r="A14" s="7"/>
      <c r="B14" s="17" t="s">
        <v>20</v>
      </c>
      <c r="C14" s="21">
        <v>5526</v>
      </c>
      <c r="D14" s="21">
        <v>0</v>
      </c>
      <c r="E14" s="21">
        <v>0</v>
      </c>
      <c r="F14" s="21">
        <v>0</v>
      </c>
      <c r="G14" s="21">
        <v>0</v>
      </c>
      <c r="H14" s="21">
        <v>5040</v>
      </c>
      <c r="I14" s="21">
        <v>11353</v>
      </c>
      <c r="J14" s="21">
        <v>0</v>
      </c>
      <c r="K14" s="21">
        <v>757</v>
      </c>
      <c r="L14" s="22">
        <v>22676</v>
      </c>
      <c r="M14" s="8"/>
    </row>
    <row r="15" spans="1:13">
      <c r="A15" s="7"/>
      <c r="B15" s="17" t="s">
        <v>21</v>
      </c>
      <c r="C15" s="21">
        <v>4812</v>
      </c>
      <c r="D15" s="21">
        <v>0</v>
      </c>
      <c r="E15" s="21">
        <v>0</v>
      </c>
      <c r="F15" s="21">
        <v>0</v>
      </c>
      <c r="G15" s="21">
        <v>0</v>
      </c>
      <c r="H15" s="21">
        <v>1286</v>
      </c>
      <c r="I15" s="21">
        <v>665</v>
      </c>
      <c r="J15" s="21">
        <v>0</v>
      </c>
      <c r="K15" s="21">
        <v>0</v>
      </c>
      <c r="L15" s="22">
        <v>6763</v>
      </c>
      <c r="M15" s="8"/>
    </row>
    <row r="16" spans="1:13">
      <c r="A16" s="7"/>
      <c r="B16" s="17" t="s">
        <v>22</v>
      </c>
      <c r="C16" s="21">
        <v>42</v>
      </c>
      <c r="D16" s="21">
        <v>0</v>
      </c>
      <c r="E16" s="21">
        <v>0</v>
      </c>
      <c r="F16" s="21">
        <v>0</v>
      </c>
      <c r="G16" s="21">
        <v>0</v>
      </c>
      <c r="H16" s="21">
        <v>371</v>
      </c>
      <c r="I16" s="21">
        <v>2361</v>
      </c>
      <c r="J16" s="21">
        <v>0</v>
      </c>
      <c r="K16" s="21">
        <v>0</v>
      </c>
      <c r="L16" s="22">
        <v>2774</v>
      </c>
      <c r="M16" s="8"/>
    </row>
    <row r="17" spans="1:13">
      <c r="A17" s="7"/>
      <c r="B17" s="17" t="s">
        <v>23</v>
      </c>
      <c r="C17" s="21">
        <v>691</v>
      </c>
      <c r="D17" s="21">
        <v>0</v>
      </c>
      <c r="E17" s="21">
        <v>0</v>
      </c>
      <c r="F17" s="21">
        <v>0</v>
      </c>
      <c r="G17" s="21">
        <v>0</v>
      </c>
      <c r="H17" s="21">
        <v>114</v>
      </c>
      <c r="I17" s="21">
        <v>607</v>
      </c>
      <c r="J17" s="21">
        <v>0</v>
      </c>
      <c r="K17" s="21">
        <v>65</v>
      </c>
      <c r="L17" s="22">
        <v>1477</v>
      </c>
      <c r="M17" s="8"/>
    </row>
    <row r="18" spans="1:13">
      <c r="A18" s="7"/>
      <c r="B18" s="17" t="s">
        <v>24</v>
      </c>
      <c r="C18" s="21">
        <v>231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943</v>
      </c>
      <c r="J18" s="21">
        <v>0</v>
      </c>
      <c r="K18" s="21">
        <v>91</v>
      </c>
      <c r="L18" s="22">
        <v>1265</v>
      </c>
      <c r="M18" s="8"/>
    </row>
    <row r="19" spans="1:13">
      <c r="A19" s="7"/>
      <c r="B19" s="17" t="s">
        <v>25</v>
      </c>
      <c r="C19" s="21">
        <v>212</v>
      </c>
      <c r="D19" s="21">
        <v>0</v>
      </c>
      <c r="E19" s="21">
        <v>0</v>
      </c>
      <c r="F19" s="21">
        <v>0</v>
      </c>
      <c r="G19" s="21">
        <v>0</v>
      </c>
      <c r="H19" s="21">
        <v>935</v>
      </c>
      <c r="I19" s="21">
        <v>831</v>
      </c>
      <c r="J19" s="21">
        <v>0</v>
      </c>
      <c r="K19" s="21">
        <v>0</v>
      </c>
      <c r="L19" s="22">
        <v>1978</v>
      </c>
      <c r="M19" s="8"/>
    </row>
    <row r="20" spans="1:13">
      <c r="A20" s="7"/>
      <c r="B20" s="17" t="s">
        <v>26</v>
      </c>
      <c r="C20" s="21">
        <v>423</v>
      </c>
      <c r="D20" s="21">
        <v>0</v>
      </c>
      <c r="E20" s="21">
        <v>0</v>
      </c>
      <c r="F20" s="21">
        <v>0</v>
      </c>
      <c r="G20" s="21">
        <v>0</v>
      </c>
      <c r="H20" s="21">
        <v>741</v>
      </c>
      <c r="I20" s="21">
        <v>1579</v>
      </c>
      <c r="J20" s="21">
        <v>0</v>
      </c>
      <c r="K20" s="21">
        <v>1848</v>
      </c>
      <c r="L20" s="22">
        <v>4591</v>
      </c>
      <c r="M20" s="8"/>
    </row>
    <row r="21" spans="1:13">
      <c r="A21" s="7"/>
      <c r="B21" s="17" t="s">
        <v>27</v>
      </c>
      <c r="C21" s="21">
        <v>1083</v>
      </c>
      <c r="D21" s="21">
        <v>0</v>
      </c>
      <c r="E21" s="21">
        <v>0</v>
      </c>
      <c r="F21" s="21">
        <v>0</v>
      </c>
      <c r="G21" s="21">
        <v>0</v>
      </c>
      <c r="H21" s="21">
        <v>60</v>
      </c>
      <c r="I21" s="21">
        <v>21</v>
      </c>
      <c r="J21" s="21">
        <v>0</v>
      </c>
      <c r="K21" s="21">
        <v>0</v>
      </c>
      <c r="L21" s="22">
        <v>1164</v>
      </c>
      <c r="M21" s="8"/>
    </row>
    <row r="22" spans="1:13">
      <c r="A22" s="7"/>
      <c r="B22" s="17" t="s">
        <v>28</v>
      </c>
      <c r="C22" s="21">
        <v>782266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782266</v>
      </c>
      <c r="M22" s="8"/>
    </row>
    <row r="23" spans="1:13">
      <c r="A23" s="7"/>
      <c r="B23" s="17" t="s">
        <v>29</v>
      </c>
      <c r="C23" s="21">
        <v>1266640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>
        <v>1266640</v>
      </c>
      <c r="M23" s="8"/>
    </row>
    <row r="24" spans="1:13">
      <c r="A24" s="7"/>
      <c r="B24" s="17" t="s">
        <v>30</v>
      </c>
      <c r="C24" s="21">
        <v>1663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2">
        <v>1663</v>
      </c>
      <c r="M24" s="8"/>
    </row>
    <row r="25" spans="1:13">
      <c r="A25" s="7"/>
      <c r="B25" s="17" t="s">
        <v>31</v>
      </c>
      <c r="C25" s="21">
        <v>408749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2">
        <v>408749</v>
      </c>
      <c r="M25" s="8"/>
    </row>
    <row r="26" spans="1:13">
      <c r="A26" s="7"/>
      <c r="B26" s="17" t="s">
        <v>32</v>
      </c>
      <c r="C26" s="21">
        <v>10000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2">
        <v>10000</v>
      </c>
      <c r="M26" s="8"/>
    </row>
    <row r="27" spans="1:13">
      <c r="A27" s="7"/>
      <c r="B27" s="17" t="s">
        <v>33</v>
      </c>
      <c r="C27" s="21">
        <v>433811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433811</v>
      </c>
      <c r="M27" s="8"/>
    </row>
    <row r="28" spans="1:13">
      <c r="A28" s="7"/>
      <c r="B28" s="17" t="s">
        <v>34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729</v>
      </c>
      <c r="I28" s="21">
        <v>628</v>
      </c>
      <c r="J28" s="21">
        <v>0</v>
      </c>
      <c r="K28" s="21">
        <v>52</v>
      </c>
      <c r="L28" s="22">
        <v>1409</v>
      </c>
      <c r="M28" s="8"/>
    </row>
    <row r="29" spans="1:13">
      <c r="A29" s="7"/>
      <c r="B29" s="17" t="s">
        <v>35</v>
      </c>
      <c r="C29" s="21">
        <v>72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2">
        <v>72</v>
      </c>
      <c r="M29" s="8"/>
    </row>
    <row r="30" spans="1:13">
      <c r="A30" s="7"/>
      <c r="B30" s="17" t="s">
        <v>36</v>
      </c>
      <c r="C30" s="21">
        <v>9625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2">
        <v>9625</v>
      </c>
      <c r="M30" s="8"/>
    </row>
    <row r="31" spans="1:13">
      <c r="A31" s="7"/>
      <c r="B31" s="17" t="s">
        <v>37</v>
      </c>
      <c r="C31" s="21">
        <v>1700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2">
        <v>1700</v>
      </c>
      <c r="M31" s="8"/>
    </row>
    <row r="32" spans="1:13">
      <c r="A32" s="7"/>
      <c r="B32" s="17" t="s">
        <v>38</v>
      </c>
      <c r="C32" s="21">
        <v>30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2">
        <v>30</v>
      </c>
      <c r="M32" s="8"/>
    </row>
    <row r="33" spans="1:13">
      <c r="A33" s="7"/>
      <c r="B33" s="17" t="s">
        <v>39</v>
      </c>
      <c r="C33" s="21">
        <v>1169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2">
        <v>1169</v>
      </c>
      <c r="M33" s="8"/>
    </row>
    <row r="34" spans="1:13">
      <c r="A34" s="7"/>
      <c r="B34" s="17" t="s">
        <v>40</v>
      </c>
      <c r="C34" s="21">
        <v>20</v>
      </c>
      <c r="D34" s="21">
        <v>0</v>
      </c>
      <c r="E34" s="21">
        <v>0</v>
      </c>
      <c r="F34" s="21">
        <v>0</v>
      </c>
      <c r="G34" s="21">
        <v>0</v>
      </c>
      <c r="H34" s="21">
        <v>1898</v>
      </c>
      <c r="I34" s="21">
        <v>1299</v>
      </c>
      <c r="J34" s="21">
        <v>0</v>
      </c>
      <c r="K34" s="21">
        <v>2982</v>
      </c>
      <c r="L34" s="22">
        <v>6199</v>
      </c>
      <c r="M34" s="8"/>
    </row>
    <row r="35" spans="1:13">
      <c r="A35" s="7"/>
      <c r="B35" s="17" t="s">
        <v>41</v>
      </c>
      <c r="C35" s="21">
        <v>402</v>
      </c>
      <c r="D35" s="21">
        <v>0</v>
      </c>
      <c r="E35" s="21">
        <v>0</v>
      </c>
      <c r="F35" s="21">
        <v>0</v>
      </c>
      <c r="G35" s="21">
        <v>0</v>
      </c>
      <c r="H35" s="21">
        <v>4061</v>
      </c>
      <c r="I35" s="21">
        <v>261</v>
      </c>
      <c r="J35" s="21">
        <v>0</v>
      </c>
      <c r="K35" s="21">
        <v>95</v>
      </c>
      <c r="L35" s="22">
        <v>4819</v>
      </c>
      <c r="M35" s="8"/>
    </row>
    <row r="36" spans="1:13">
      <c r="A36" s="7"/>
      <c r="B36" s="17" t="s">
        <v>42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165</v>
      </c>
      <c r="I36" s="21">
        <v>352</v>
      </c>
      <c r="J36" s="21">
        <v>0</v>
      </c>
      <c r="K36" s="21">
        <v>0</v>
      </c>
      <c r="L36" s="22">
        <v>517</v>
      </c>
      <c r="M36" s="8"/>
    </row>
    <row r="37" spans="1:13">
      <c r="A37" s="7"/>
      <c r="B37" s="17" t="s">
        <v>43</v>
      </c>
      <c r="C37" s="21">
        <v>12353</v>
      </c>
      <c r="D37" s="21">
        <v>0</v>
      </c>
      <c r="E37" s="21">
        <v>0</v>
      </c>
      <c r="F37" s="21">
        <v>0</v>
      </c>
      <c r="G37" s="21">
        <v>0</v>
      </c>
      <c r="H37" s="21">
        <v>3296</v>
      </c>
      <c r="I37" s="21">
        <v>8083</v>
      </c>
      <c r="J37" s="21">
        <v>0</v>
      </c>
      <c r="K37" s="21">
        <v>262</v>
      </c>
      <c r="L37" s="22">
        <v>23994</v>
      </c>
      <c r="M37" s="8"/>
    </row>
    <row r="38" spans="1:13">
      <c r="A38" s="7"/>
      <c r="B38" s="17" t="s">
        <v>44</v>
      </c>
      <c r="C38" s="21">
        <v>338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78</v>
      </c>
      <c r="J38" s="21">
        <v>0</v>
      </c>
      <c r="K38" s="21">
        <v>0</v>
      </c>
      <c r="L38" s="22">
        <v>416</v>
      </c>
      <c r="M38" s="8"/>
    </row>
    <row r="39" spans="1:13">
      <c r="A39" s="7"/>
      <c r="B39" s="17" t="s">
        <v>45</v>
      </c>
      <c r="C39" s="21">
        <v>6186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2">
        <v>6186</v>
      </c>
      <c r="M39" s="8"/>
    </row>
    <row r="40" spans="1:13">
      <c r="A40" s="7"/>
      <c r="B40" s="17" t="s">
        <v>46</v>
      </c>
      <c r="C40" s="21">
        <v>11095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2">
        <v>11095</v>
      </c>
      <c r="M40" s="8"/>
    </row>
    <row r="41" spans="1:13">
      <c r="A41" s="7"/>
      <c r="B41" s="17" t="s">
        <v>47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138</v>
      </c>
      <c r="I41" s="21">
        <v>382</v>
      </c>
      <c r="J41" s="21">
        <v>0</v>
      </c>
      <c r="K41" s="21">
        <v>0</v>
      </c>
      <c r="L41" s="22">
        <v>520</v>
      </c>
      <c r="M41" s="8"/>
    </row>
    <row r="42" spans="1:13">
      <c r="A42" s="7"/>
      <c r="B42" s="17" t="s">
        <v>48</v>
      </c>
      <c r="C42" s="21">
        <v>194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2">
        <v>194</v>
      </c>
      <c r="M42" s="8"/>
    </row>
    <row r="43" spans="1:13">
      <c r="A43" s="7"/>
      <c r="B43" s="17" t="s">
        <v>49</v>
      </c>
      <c r="C43" s="21">
        <v>774</v>
      </c>
      <c r="D43" s="21">
        <v>0</v>
      </c>
      <c r="E43" s="21">
        <v>0</v>
      </c>
      <c r="F43" s="21">
        <v>0</v>
      </c>
      <c r="G43" s="21">
        <v>0</v>
      </c>
      <c r="H43" s="21">
        <v>967</v>
      </c>
      <c r="I43" s="21">
        <v>1253</v>
      </c>
      <c r="J43" s="21">
        <v>0</v>
      </c>
      <c r="K43" s="21">
        <v>207</v>
      </c>
      <c r="L43" s="22">
        <v>3201</v>
      </c>
      <c r="M43" s="8"/>
    </row>
    <row r="44" spans="1:13">
      <c r="A44" s="7"/>
      <c r="B44" s="17" t="s">
        <v>50</v>
      </c>
      <c r="C44" s="21">
        <v>915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2">
        <v>915</v>
      </c>
      <c r="M44" s="8"/>
    </row>
    <row r="45" spans="1:13">
      <c r="A45" s="7"/>
      <c r="B45" s="17" t="s">
        <v>51</v>
      </c>
      <c r="C45" s="21">
        <v>8814</v>
      </c>
      <c r="D45" s="21">
        <v>0</v>
      </c>
      <c r="E45" s="21">
        <v>0</v>
      </c>
      <c r="F45" s="21">
        <v>0</v>
      </c>
      <c r="G45" s="21">
        <v>0</v>
      </c>
      <c r="H45" s="21">
        <v>2030</v>
      </c>
      <c r="I45" s="21">
        <v>0</v>
      </c>
      <c r="J45" s="21">
        <v>0</v>
      </c>
      <c r="K45" s="21">
        <v>101</v>
      </c>
      <c r="L45" s="22">
        <v>10945</v>
      </c>
      <c r="M45" s="8"/>
    </row>
    <row r="46" spans="1:13">
      <c r="A46" s="7"/>
      <c r="B46" s="17" t="s">
        <v>52</v>
      </c>
      <c r="C46" s="21">
        <v>90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9</v>
      </c>
      <c r="L46" s="22">
        <v>99</v>
      </c>
      <c r="M46" s="8"/>
    </row>
    <row r="47" spans="1:13">
      <c r="A47" s="7"/>
      <c r="B47" s="17" t="s">
        <v>53</v>
      </c>
      <c r="C47" s="21">
        <v>1797</v>
      </c>
      <c r="D47" s="21">
        <v>0</v>
      </c>
      <c r="E47" s="21">
        <v>0</v>
      </c>
      <c r="F47" s="21">
        <v>0</v>
      </c>
      <c r="G47" s="21">
        <v>0</v>
      </c>
      <c r="H47" s="21">
        <v>866</v>
      </c>
      <c r="I47" s="21">
        <v>1372</v>
      </c>
      <c r="J47" s="21">
        <v>0</v>
      </c>
      <c r="K47" s="21">
        <v>526</v>
      </c>
      <c r="L47" s="22">
        <v>4561</v>
      </c>
      <c r="M47" s="8"/>
    </row>
    <row r="48" spans="1:13">
      <c r="A48" s="7"/>
      <c r="B48" s="17" t="s">
        <v>54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2112</v>
      </c>
      <c r="I48" s="21">
        <v>15</v>
      </c>
      <c r="J48" s="21">
        <v>0</v>
      </c>
      <c r="K48" s="21">
        <v>0</v>
      </c>
      <c r="L48" s="22">
        <v>2127</v>
      </c>
      <c r="M48" s="8"/>
    </row>
    <row r="49" spans="1:13">
      <c r="A49" s="7"/>
      <c r="B49" s="17" t="s">
        <v>55</v>
      </c>
      <c r="C49" s="21">
        <v>7786</v>
      </c>
      <c r="D49" s="21">
        <v>0</v>
      </c>
      <c r="E49" s="21">
        <v>0</v>
      </c>
      <c r="F49" s="21">
        <v>0</v>
      </c>
      <c r="G49" s="21">
        <v>0</v>
      </c>
      <c r="H49" s="21">
        <v>2787</v>
      </c>
      <c r="I49" s="21">
        <v>43657</v>
      </c>
      <c r="J49" s="21">
        <v>0</v>
      </c>
      <c r="K49" s="21">
        <v>462</v>
      </c>
      <c r="L49" s="22">
        <v>54692</v>
      </c>
      <c r="M49" s="8"/>
    </row>
    <row r="50" spans="1:13">
      <c r="A50" s="7"/>
      <c r="B50" s="17" t="s">
        <v>56</v>
      </c>
      <c r="C50" s="21">
        <v>111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157</v>
      </c>
      <c r="J50" s="21">
        <v>0</v>
      </c>
      <c r="K50" s="21">
        <v>0</v>
      </c>
      <c r="L50" s="22">
        <v>268</v>
      </c>
      <c r="M50" s="8"/>
    </row>
    <row r="51" spans="1:13">
      <c r="A51" s="7"/>
      <c r="B51" s="17" t="s">
        <v>57</v>
      </c>
      <c r="C51" s="21">
        <v>2830</v>
      </c>
      <c r="D51" s="21">
        <v>0</v>
      </c>
      <c r="E51" s="21">
        <v>0</v>
      </c>
      <c r="F51" s="21">
        <v>0</v>
      </c>
      <c r="G51" s="21">
        <v>0</v>
      </c>
      <c r="H51" s="21">
        <v>2935</v>
      </c>
      <c r="I51" s="21">
        <v>2385</v>
      </c>
      <c r="J51" s="21">
        <v>0</v>
      </c>
      <c r="K51" s="21">
        <v>0</v>
      </c>
      <c r="L51" s="22">
        <v>8150</v>
      </c>
      <c r="M51" s="8"/>
    </row>
    <row r="52" spans="1:13">
      <c r="A52" s="7"/>
      <c r="B52" s="17" t="s">
        <v>58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26</v>
      </c>
      <c r="I52" s="21">
        <v>0</v>
      </c>
      <c r="J52" s="21">
        <v>0</v>
      </c>
      <c r="K52" s="21">
        <v>0</v>
      </c>
      <c r="L52" s="22">
        <v>26</v>
      </c>
      <c r="M52" s="8"/>
    </row>
    <row r="53" spans="1:13">
      <c r="A53" s="7"/>
      <c r="B53" s="17" t="s">
        <v>59</v>
      </c>
      <c r="C53" s="21">
        <v>7105</v>
      </c>
      <c r="D53" s="21">
        <v>0</v>
      </c>
      <c r="E53" s="21">
        <v>0</v>
      </c>
      <c r="F53" s="21">
        <v>0</v>
      </c>
      <c r="G53" s="21">
        <v>0</v>
      </c>
      <c r="H53" s="21">
        <v>16647</v>
      </c>
      <c r="I53" s="21">
        <v>1828</v>
      </c>
      <c r="J53" s="21">
        <v>0</v>
      </c>
      <c r="K53" s="21">
        <v>143</v>
      </c>
      <c r="L53" s="22">
        <v>25723</v>
      </c>
      <c r="M53" s="8"/>
    </row>
    <row r="54" spans="1:13">
      <c r="A54" s="7"/>
      <c r="B54" s="17" t="s">
        <v>60</v>
      </c>
      <c r="C54" s="21">
        <v>38030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2">
        <v>38030</v>
      </c>
      <c r="M54" s="8"/>
    </row>
    <row r="55" spans="1:13">
      <c r="A55" s="7"/>
      <c r="B55" s="17" t="s">
        <v>61</v>
      </c>
      <c r="C55" s="21">
        <v>52858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2">
        <v>52858</v>
      </c>
      <c r="M55" s="8"/>
    </row>
    <row r="56" spans="1:13">
      <c r="A56" s="7"/>
      <c r="B56" s="17" t="s">
        <v>62</v>
      </c>
      <c r="C56" s="21">
        <v>372</v>
      </c>
      <c r="D56" s="21">
        <v>0</v>
      </c>
      <c r="E56" s="21">
        <v>0</v>
      </c>
      <c r="F56" s="21">
        <v>0</v>
      </c>
      <c r="G56" s="21">
        <v>0</v>
      </c>
      <c r="H56" s="21">
        <v>8632</v>
      </c>
      <c r="I56" s="21">
        <v>15940</v>
      </c>
      <c r="J56" s="21">
        <v>0</v>
      </c>
      <c r="K56" s="21">
        <v>1360</v>
      </c>
      <c r="L56" s="22">
        <v>26304</v>
      </c>
      <c r="M56" s="8"/>
    </row>
    <row r="57" spans="1:13">
      <c r="A57" s="7"/>
      <c r="B57" s="17" t="s">
        <v>63</v>
      </c>
      <c r="C57" s="21">
        <v>1371</v>
      </c>
      <c r="D57" s="21">
        <v>0</v>
      </c>
      <c r="E57" s="21">
        <v>0</v>
      </c>
      <c r="F57" s="21">
        <v>0</v>
      </c>
      <c r="G57" s="21">
        <v>0</v>
      </c>
      <c r="H57" s="21">
        <v>562</v>
      </c>
      <c r="I57" s="21">
        <v>4235</v>
      </c>
      <c r="J57" s="21">
        <v>0</v>
      </c>
      <c r="K57" s="21">
        <v>88</v>
      </c>
      <c r="L57" s="22">
        <v>6256</v>
      </c>
      <c r="M57" s="8"/>
    </row>
    <row r="58" spans="1:13">
      <c r="A58" s="7"/>
      <c r="B58" s="17" t="s">
        <v>64</v>
      </c>
      <c r="C58" s="21">
        <v>1580</v>
      </c>
      <c r="D58" s="21">
        <v>0</v>
      </c>
      <c r="E58" s="21">
        <v>0</v>
      </c>
      <c r="F58" s="21">
        <v>0</v>
      </c>
      <c r="G58" s="21">
        <v>0</v>
      </c>
      <c r="H58" s="21">
        <v>2378</v>
      </c>
      <c r="I58" s="21">
        <v>3058</v>
      </c>
      <c r="J58" s="21">
        <v>0</v>
      </c>
      <c r="K58" s="21">
        <v>255</v>
      </c>
      <c r="L58" s="22">
        <v>7271</v>
      </c>
      <c r="M58" s="8"/>
    </row>
    <row r="59" spans="1:13">
      <c r="A59" s="7"/>
      <c r="B59" s="17" t="s">
        <v>65</v>
      </c>
      <c r="C59" s="21">
        <v>15413</v>
      </c>
      <c r="D59" s="21">
        <v>0</v>
      </c>
      <c r="E59" s="21">
        <v>0</v>
      </c>
      <c r="F59" s="21">
        <v>0</v>
      </c>
      <c r="G59" s="21">
        <v>0</v>
      </c>
      <c r="H59" s="21">
        <v>120</v>
      </c>
      <c r="I59" s="21">
        <v>1791</v>
      </c>
      <c r="J59" s="21">
        <v>0</v>
      </c>
      <c r="K59" s="21">
        <v>0</v>
      </c>
      <c r="L59" s="22">
        <v>17324</v>
      </c>
      <c r="M59" s="8"/>
    </row>
    <row r="60" spans="1:13">
      <c r="A60" s="7"/>
      <c r="B60" s="17" t="s">
        <v>66</v>
      </c>
      <c r="C60" s="21">
        <v>16001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2">
        <v>16001</v>
      </c>
      <c r="M60" s="8"/>
    </row>
    <row r="61" spans="1:13">
      <c r="A61" s="7"/>
      <c r="B61" s="17" t="s">
        <v>67</v>
      </c>
      <c r="C61" s="21">
        <v>6161</v>
      </c>
      <c r="D61" s="21">
        <v>0</v>
      </c>
      <c r="E61" s="21">
        <v>0</v>
      </c>
      <c r="F61" s="21">
        <v>0</v>
      </c>
      <c r="G61" s="21">
        <v>0</v>
      </c>
      <c r="H61" s="21">
        <v>705</v>
      </c>
      <c r="I61" s="21">
        <v>3426</v>
      </c>
      <c r="J61" s="21">
        <v>0</v>
      </c>
      <c r="K61" s="21">
        <v>779</v>
      </c>
      <c r="L61" s="22">
        <v>11071</v>
      </c>
      <c r="M61" s="8"/>
    </row>
    <row r="62" spans="1:13">
      <c r="A62" s="7"/>
      <c r="B62" s="17" t="s">
        <v>68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6630</v>
      </c>
      <c r="J62" s="21">
        <v>0</v>
      </c>
      <c r="K62" s="21">
        <v>0</v>
      </c>
      <c r="L62" s="22">
        <v>6630</v>
      </c>
      <c r="M62" s="8"/>
    </row>
    <row r="63" spans="1:13">
      <c r="A63" s="7"/>
      <c r="B63" s="17" t="s">
        <v>69</v>
      </c>
      <c r="C63" s="21">
        <v>51761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2">
        <v>51761</v>
      </c>
      <c r="M63" s="8"/>
    </row>
    <row r="64" spans="1:13">
      <c r="A64" s="7"/>
      <c r="B64" s="17" t="s">
        <v>70</v>
      </c>
      <c r="C64" s="21">
        <v>5248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2">
        <v>5248</v>
      </c>
      <c r="M64" s="8"/>
    </row>
    <row r="65" spans="1:13">
      <c r="A65" s="7"/>
      <c r="B65" s="17" t="s">
        <v>71</v>
      </c>
      <c r="C65" s="21">
        <v>10087</v>
      </c>
      <c r="D65" s="21">
        <v>0</v>
      </c>
      <c r="E65" s="21">
        <v>0</v>
      </c>
      <c r="F65" s="21">
        <v>0</v>
      </c>
      <c r="G65" s="21">
        <v>0</v>
      </c>
      <c r="H65" s="21">
        <v>2131</v>
      </c>
      <c r="I65" s="21">
        <v>3198</v>
      </c>
      <c r="J65" s="21">
        <v>0</v>
      </c>
      <c r="K65" s="21">
        <v>2079</v>
      </c>
      <c r="L65" s="22">
        <v>17495</v>
      </c>
      <c r="M65" s="8"/>
    </row>
    <row r="66" spans="1:13">
      <c r="A66" s="7"/>
      <c r="B66" s="17" t="s">
        <v>72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546</v>
      </c>
      <c r="I66" s="21">
        <v>85</v>
      </c>
      <c r="J66" s="21">
        <v>0</v>
      </c>
      <c r="K66" s="21">
        <v>0</v>
      </c>
      <c r="L66" s="22">
        <v>631</v>
      </c>
      <c r="M66" s="8"/>
    </row>
    <row r="67" spans="1:13">
      <c r="A67" s="7"/>
      <c r="B67" s="17" t="s">
        <v>73</v>
      </c>
      <c r="C67" s="21">
        <v>7659</v>
      </c>
      <c r="D67" s="21">
        <v>0</v>
      </c>
      <c r="E67" s="21">
        <v>0</v>
      </c>
      <c r="F67" s="21">
        <v>0</v>
      </c>
      <c r="G67" s="21">
        <v>0</v>
      </c>
      <c r="H67" s="21">
        <v>898</v>
      </c>
      <c r="I67" s="21">
        <v>798</v>
      </c>
      <c r="J67" s="21">
        <v>0</v>
      </c>
      <c r="K67" s="21">
        <v>3207</v>
      </c>
      <c r="L67" s="22">
        <v>12562</v>
      </c>
      <c r="M67" s="8"/>
    </row>
    <row r="68" spans="1:13">
      <c r="A68" s="7"/>
      <c r="B68" s="17" t="s">
        <v>74</v>
      </c>
      <c r="C68" s="21">
        <v>4700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2">
        <v>4700</v>
      </c>
      <c r="M68" s="8"/>
    </row>
    <row r="69" spans="1:13">
      <c r="A69" s="7"/>
      <c r="B69" s="17" t="s">
        <v>75</v>
      </c>
      <c r="C69" s="21">
        <v>10000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2">
        <v>10000</v>
      </c>
      <c r="M69" s="8"/>
    </row>
    <row r="70" spans="1:13">
      <c r="A70" s="7"/>
      <c r="B70" s="17" t="s">
        <v>76</v>
      </c>
      <c r="C70" s="21">
        <v>3555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2">
        <v>3555</v>
      </c>
      <c r="M70" s="8"/>
    </row>
    <row r="71" spans="1:13">
      <c r="A71" s="7"/>
      <c r="B71" s="17" t="s">
        <v>77</v>
      </c>
      <c r="C71" s="21">
        <v>1685</v>
      </c>
      <c r="D71" s="21">
        <v>0</v>
      </c>
      <c r="E71" s="21">
        <v>0</v>
      </c>
      <c r="F71" s="21">
        <v>0</v>
      </c>
      <c r="G71" s="21">
        <v>0</v>
      </c>
      <c r="H71" s="21">
        <v>2915</v>
      </c>
      <c r="I71" s="21">
        <v>7924</v>
      </c>
      <c r="J71" s="21">
        <v>0</v>
      </c>
      <c r="K71" s="21">
        <v>0</v>
      </c>
      <c r="L71" s="22">
        <v>12524</v>
      </c>
      <c r="M71" s="8"/>
    </row>
    <row r="72" spans="1:13">
      <c r="A72" s="7"/>
      <c r="B72" s="17" t="s">
        <v>78</v>
      </c>
      <c r="C72" s="21">
        <v>271</v>
      </c>
      <c r="D72" s="21">
        <v>0</v>
      </c>
      <c r="E72" s="21">
        <v>0</v>
      </c>
      <c r="F72" s="21">
        <v>0</v>
      </c>
      <c r="G72" s="21">
        <v>0</v>
      </c>
      <c r="H72" s="21">
        <v>6589</v>
      </c>
      <c r="I72" s="21">
        <v>0</v>
      </c>
      <c r="J72" s="21">
        <v>0</v>
      </c>
      <c r="K72" s="21">
        <v>80</v>
      </c>
      <c r="L72" s="22">
        <v>6940</v>
      </c>
      <c r="M72" s="8"/>
    </row>
    <row r="73" spans="1:13">
      <c r="A73" s="7"/>
      <c r="B73" s="17" t="s">
        <v>79</v>
      </c>
      <c r="C73" s="21">
        <v>147</v>
      </c>
      <c r="D73" s="21">
        <v>0</v>
      </c>
      <c r="E73" s="21">
        <v>0</v>
      </c>
      <c r="F73" s="21">
        <v>0</v>
      </c>
      <c r="G73" s="21">
        <v>0</v>
      </c>
      <c r="H73" s="21">
        <v>7324</v>
      </c>
      <c r="I73" s="21">
        <v>62532</v>
      </c>
      <c r="J73" s="21">
        <v>0</v>
      </c>
      <c r="K73" s="21">
        <v>2195</v>
      </c>
      <c r="L73" s="22">
        <v>72198</v>
      </c>
      <c r="M73" s="8"/>
    </row>
    <row r="74" spans="1:13">
      <c r="A74" s="7"/>
      <c r="B74" s="17" t="s">
        <v>80</v>
      </c>
      <c r="C74" s="21">
        <v>11502</v>
      </c>
      <c r="D74" s="21">
        <v>0</v>
      </c>
      <c r="E74" s="21">
        <v>0</v>
      </c>
      <c r="F74" s="21">
        <v>0</v>
      </c>
      <c r="G74" s="21">
        <v>0</v>
      </c>
      <c r="H74" s="21">
        <v>2864</v>
      </c>
      <c r="I74" s="21">
        <v>9916</v>
      </c>
      <c r="J74" s="21">
        <v>0</v>
      </c>
      <c r="K74" s="21">
        <v>1889</v>
      </c>
      <c r="L74" s="22">
        <v>26171</v>
      </c>
      <c r="M74" s="8"/>
    </row>
    <row r="75" spans="1:13">
      <c r="A75" s="7"/>
      <c r="B75" s="17" t="s">
        <v>81</v>
      </c>
      <c r="C75" s="21">
        <v>8</v>
      </c>
      <c r="D75" s="21">
        <v>0</v>
      </c>
      <c r="E75" s="21">
        <v>0</v>
      </c>
      <c r="F75" s="21">
        <v>0</v>
      </c>
      <c r="G75" s="21">
        <v>0</v>
      </c>
      <c r="H75" s="21">
        <v>61</v>
      </c>
      <c r="I75" s="21">
        <v>14</v>
      </c>
      <c r="J75" s="21">
        <v>0</v>
      </c>
      <c r="K75" s="21">
        <v>0</v>
      </c>
      <c r="L75" s="22">
        <v>83</v>
      </c>
      <c r="M75" s="8"/>
    </row>
    <row r="76" spans="1:13">
      <c r="A76" s="7"/>
      <c r="B76" s="17" t="s">
        <v>82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892</v>
      </c>
      <c r="I76" s="21">
        <v>0</v>
      </c>
      <c r="J76" s="21">
        <v>0</v>
      </c>
      <c r="K76" s="21">
        <v>0</v>
      </c>
      <c r="L76" s="22">
        <v>892</v>
      </c>
      <c r="M76" s="8"/>
    </row>
    <row r="77" spans="1:13">
      <c r="A77" s="7"/>
      <c r="B77" s="17" t="s">
        <v>83</v>
      </c>
      <c r="C77" s="21">
        <v>655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864</v>
      </c>
      <c r="J77" s="21">
        <v>0</v>
      </c>
      <c r="K77" s="21">
        <v>0</v>
      </c>
      <c r="L77" s="22">
        <v>1519</v>
      </c>
      <c r="M77" s="8"/>
    </row>
    <row r="78" spans="1:13">
      <c r="A78" s="7"/>
      <c r="B78" s="17" t="s">
        <v>84</v>
      </c>
      <c r="C78" s="21">
        <v>11749</v>
      </c>
      <c r="D78" s="21">
        <v>0</v>
      </c>
      <c r="E78" s="21">
        <v>0</v>
      </c>
      <c r="F78" s="21">
        <v>0</v>
      </c>
      <c r="G78" s="21">
        <v>0</v>
      </c>
      <c r="H78" s="21">
        <v>5332</v>
      </c>
      <c r="I78" s="21">
        <v>4420</v>
      </c>
      <c r="J78" s="21">
        <v>0</v>
      </c>
      <c r="K78" s="21">
        <v>4299</v>
      </c>
      <c r="L78" s="22">
        <v>25800</v>
      </c>
      <c r="M78" s="8"/>
    </row>
    <row r="79" spans="1:13">
      <c r="A79" s="7"/>
      <c r="B79" s="17" t="s">
        <v>85</v>
      </c>
      <c r="C79" s="21">
        <v>10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2">
        <v>10</v>
      </c>
      <c r="M79" s="8"/>
    </row>
    <row r="80" spans="1:13">
      <c r="A80" s="7"/>
      <c r="B80" s="17" t="s">
        <v>86</v>
      </c>
      <c r="C80" s="21">
        <v>184</v>
      </c>
      <c r="D80" s="21">
        <v>0</v>
      </c>
      <c r="E80" s="21">
        <v>0</v>
      </c>
      <c r="F80" s="21">
        <v>0</v>
      </c>
      <c r="G80" s="21">
        <v>0</v>
      </c>
      <c r="H80" s="21">
        <v>2992</v>
      </c>
      <c r="I80" s="21">
        <v>9411</v>
      </c>
      <c r="J80" s="21">
        <v>0</v>
      </c>
      <c r="K80" s="21">
        <v>74</v>
      </c>
      <c r="L80" s="22">
        <v>12661</v>
      </c>
      <c r="M80" s="8"/>
    </row>
    <row r="81" spans="1:13">
      <c r="A81" s="7"/>
      <c r="B81" s="17" t="s">
        <v>87</v>
      </c>
      <c r="C81" s="21">
        <v>743</v>
      </c>
      <c r="D81" s="21">
        <v>0</v>
      </c>
      <c r="E81" s="21">
        <v>0</v>
      </c>
      <c r="F81" s="21">
        <v>0</v>
      </c>
      <c r="G81" s="21">
        <v>0</v>
      </c>
      <c r="H81" s="21">
        <v>5</v>
      </c>
      <c r="I81" s="21">
        <v>295</v>
      </c>
      <c r="J81" s="21">
        <v>0</v>
      </c>
      <c r="K81" s="21">
        <v>0</v>
      </c>
      <c r="L81" s="22">
        <v>1043</v>
      </c>
      <c r="M81" s="8"/>
    </row>
    <row r="82" spans="1:13">
      <c r="A82" s="7"/>
      <c r="B82" s="17" t="s">
        <v>88</v>
      </c>
      <c r="C82" s="21">
        <v>701362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2">
        <v>701362</v>
      </c>
      <c r="M82" s="8"/>
    </row>
    <row r="83" spans="1:13">
      <c r="A83" s="7"/>
      <c r="B83" s="17" t="s">
        <v>89</v>
      </c>
      <c r="C83" s="21">
        <v>318525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2">
        <v>318525</v>
      </c>
      <c r="M83" s="8"/>
    </row>
    <row r="84" spans="1:13">
      <c r="A84" s="7"/>
      <c r="B84" s="17" t="s">
        <v>90</v>
      </c>
      <c r="C84" s="21">
        <v>1727</v>
      </c>
      <c r="D84" s="21">
        <v>0</v>
      </c>
      <c r="E84" s="21">
        <v>0</v>
      </c>
      <c r="F84" s="21">
        <v>0</v>
      </c>
      <c r="G84" s="21">
        <v>0</v>
      </c>
      <c r="H84" s="21">
        <v>8075</v>
      </c>
      <c r="I84" s="21">
        <v>4950</v>
      </c>
      <c r="J84" s="21">
        <v>0</v>
      </c>
      <c r="K84" s="21">
        <v>878</v>
      </c>
      <c r="L84" s="22">
        <v>15630</v>
      </c>
      <c r="M84" s="8"/>
    </row>
    <row r="85" spans="1:13">
      <c r="A85" s="7"/>
      <c r="B85" s="17" t="s">
        <v>91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2024</v>
      </c>
      <c r="I85" s="21">
        <v>38014</v>
      </c>
      <c r="J85" s="21">
        <v>0</v>
      </c>
      <c r="K85" s="21">
        <v>428</v>
      </c>
      <c r="L85" s="22">
        <v>40466</v>
      </c>
      <c r="M85" s="8"/>
    </row>
    <row r="86" spans="1:13">
      <c r="A86" s="7"/>
      <c r="B86" s="17" t="s">
        <v>92</v>
      </c>
      <c r="C86" s="21">
        <v>13169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2">
        <v>13169</v>
      </c>
      <c r="M86" s="8"/>
    </row>
    <row r="87" spans="1:13">
      <c r="A87" s="7"/>
      <c r="B87" s="17" t="s">
        <v>93</v>
      </c>
      <c r="C87" s="21">
        <v>376</v>
      </c>
      <c r="D87" s="21">
        <v>0</v>
      </c>
      <c r="E87" s="21">
        <v>0</v>
      </c>
      <c r="F87" s="21">
        <v>0</v>
      </c>
      <c r="G87" s="21">
        <v>0</v>
      </c>
      <c r="H87" s="21">
        <v>5118</v>
      </c>
      <c r="I87" s="21">
        <v>5545</v>
      </c>
      <c r="J87" s="21">
        <v>0</v>
      </c>
      <c r="K87" s="21">
        <v>288</v>
      </c>
      <c r="L87" s="22">
        <v>11327</v>
      </c>
      <c r="M87" s="8"/>
    </row>
    <row r="88" spans="1:13">
      <c r="A88" s="7"/>
      <c r="B88" s="17" t="s">
        <v>94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231</v>
      </c>
      <c r="J88" s="21">
        <v>0</v>
      </c>
      <c r="K88" s="21">
        <v>0</v>
      </c>
      <c r="L88" s="22">
        <v>231</v>
      </c>
      <c r="M88" s="8"/>
    </row>
    <row r="89" spans="1:13">
      <c r="A89" s="7"/>
      <c r="B89" s="17" t="s">
        <v>95</v>
      </c>
      <c r="C89" s="21">
        <v>3887</v>
      </c>
      <c r="D89" s="21">
        <v>0</v>
      </c>
      <c r="E89" s="21">
        <v>0</v>
      </c>
      <c r="F89" s="21">
        <v>0</v>
      </c>
      <c r="G89" s="21">
        <v>0</v>
      </c>
      <c r="H89" s="21">
        <v>488</v>
      </c>
      <c r="I89" s="21">
        <v>1036</v>
      </c>
      <c r="J89" s="21">
        <v>0</v>
      </c>
      <c r="K89" s="21">
        <v>110</v>
      </c>
      <c r="L89" s="22">
        <v>5521</v>
      </c>
      <c r="M89" s="8"/>
    </row>
    <row r="90" spans="1:13">
      <c r="A90" s="7"/>
      <c r="B90" s="17" t="s">
        <v>96</v>
      </c>
      <c r="C90" s="21">
        <v>2402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2">
        <v>2402</v>
      </c>
      <c r="M90" s="8"/>
    </row>
    <row r="91" spans="1:13">
      <c r="A91" s="7"/>
      <c r="B91" s="17" t="s">
        <v>97</v>
      </c>
      <c r="C91" s="21">
        <v>289652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2">
        <v>289652</v>
      </c>
      <c r="M91" s="8"/>
    </row>
    <row r="92" spans="1:13">
      <c r="A92" s="7"/>
      <c r="B92" s="17" t="s">
        <v>98</v>
      </c>
      <c r="C92" s="21">
        <v>15000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2">
        <v>15000</v>
      </c>
      <c r="M92" s="8"/>
    </row>
    <row r="93" spans="1:13">
      <c r="A93" s="7"/>
      <c r="B93" s="17" t="s">
        <v>99</v>
      </c>
      <c r="C93" s="21">
        <v>0</v>
      </c>
      <c r="D93" s="21">
        <v>1441</v>
      </c>
      <c r="E93" s="21">
        <v>2231</v>
      </c>
      <c r="F93" s="21">
        <f>12978819+201138</f>
        <v>13179957</v>
      </c>
      <c r="G93" s="21">
        <v>7888</v>
      </c>
      <c r="H93" s="21">
        <v>0</v>
      </c>
      <c r="I93" s="21">
        <v>0</v>
      </c>
      <c r="J93" s="21">
        <v>59726</v>
      </c>
      <c r="K93" s="21">
        <v>1018093</v>
      </c>
      <c r="L93" s="22">
        <f>14068198+201138</f>
        <v>14269336</v>
      </c>
      <c r="M93" s="8"/>
    </row>
    <row r="94" spans="1:13">
      <c r="A94" s="7"/>
      <c r="B94" s="17" t="s">
        <v>100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9415</v>
      </c>
      <c r="I94" s="21">
        <v>562</v>
      </c>
      <c r="J94" s="21">
        <v>0</v>
      </c>
      <c r="K94" s="21">
        <v>0</v>
      </c>
      <c r="L94" s="22">
        <v>9977</v>
      </c>
      <c r="M94" s="8"/>
    </row>
    <row r="95" spans="1:13">
      <c r="A95" s="7"/>
      <c r="B95" s="17" t="s">
        <v>101</v>
      </c>
      <c r="C95" s="21">
        <v>3643</v>
      </c>
      <c r="D95" s="21">
        <v>0</v>
      </c>
      <c r="E95" s="21">
        <v>0</v>
      </c>
      <c r="F95" s="21">
        <v>0</v>
      </c>
      <c r="G95" s="21">
        <v>0</v>
      </c>
      <c r="H95" s="21">
        <v>200</v>
      </c>
      <c r="I95" s="21">
        <v>270</v>
      </c>
      <c r="J95" s="21">
        <v>0</v>
      </c>
      <c r="K95" s="21">
        <v>87</v>
      </c>
      <c r="L95" s="22">
        <v>4200</v>
      </c>
      <c r="M95" s="8"/>
    </row>
    <row r="96" spans="1:13">
      <c r="A96" s="7"/>
      <c r="B96" s="17" t="s">
        <v>102</v>
      </c>
      <c r="C96" s="21">
        <v>12667</v>
      </c>
      <c r="D96" s="21">
        <v>0</v>
      </c>
      <c r="E96" s="21">
        <v>0</v>
      </c>
      <c r="F96" s="21">
        <v>0</v>
      </c>
      <c r="G96" s="21">
        <v>0</v>
      </c>
      <c r="H96" s="21">
        <v>224</v>
      </c>
      <c r="I96" s="21">
        <v>2262</v>
      </c>
      <c r="J96" s="21">
        <v>0</v>
      </c>
      <c r="K96" s="21">
        <v>0</v>
      </c>
      <c r="L96" s="22">
        <v>15153</v>
      </c>
      <c r="M96" s="8"/>
    </row>
    <row r="97" spans="1:13">
      <c r="A97" s="7"/>
      <c r="B97" s="17" t="s">
        <v>103</v>
      </c>
      <c r="C97" s="21">
        <v>2653</v>
      </c>
      <c r="D97" s="21">
        <v>0</v>
      </c>
      <c r="E97" s="21">
        <v>0</v>
      </c>
      <c r="F97" s="21">
        <v>0</v>
      </c>
      <c r="G97" s="21">
        <v>0</v>
      </c>
      <c r="H97" s="21">
        <v>296</v>
      </c>
      <c r="I97" s="21">
        <v>1119</v>
      </c>
      <c r="J97" s="21">
        <v>0</v>
      </c>
      <c r="K97" s="21">
        <v>56</v>
      </c>
      <c r="L97" s="22">
        <v>4124</v>
      </c>
      <c r="M97" s="8"/>
    </row>
    <row r="98" spans="1:13">
      <c r="A98" s="7"/>
      <c r="B98" s="17" t="s">
        <v>104</v>
      </c>
      <c r="C98" s="21">
        <v>15000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2">
        <v>15000</v>
      </c>
      <c r="M98" s="8"/>
    </row>
    <row r="99" spans="1:13">
      <c r="A99" s="7"/>
      <c r="B99" s="17" t="s">
        <v>105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57</v>
      </c>
      <c r="I99" s="21">
        <v>18</v>
      </c>
      <c r="J99" s="21">
        <v>0</v>
      </c>
      <c r="K99" s="21">
        <v>18</v>
      </c>
      <c r="L99" s="22">
        <v>93</v>
      </c>
      <c r="M99" s="8"/>
    </row>
    <row r="100" spans="1:13">
      <c r="A100" s="7"/>
      <c r="B100" s="17" t="s">
        <v>106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v>270</v>
      </c>
      <c r="I100" s="21">
        <v>0</v>
      </c>
      <c r="J100" s="21">
        <v>0</v>
      </c>
      <c r="K100" s="21">
        <v>0</v>
      </c>
      <c r="L100" s="22">
        <v>270</v>
      </c>
      <c r="M100" s="8"/>
    </row>
    <row r="101" spans="1:13">
      <c r="A101" s="7"/>
      <c r="B101" s="17" t="s">
        <v>107</v>
      </c>
      <c r="C101" s="21">
        <v>2</v>
      </c>
      <c r="D101" s="21">
        <v>0</v>
      </c>
      <c r="E101" s="21">
        <v>0</v>
      </c>
      <c r="F101" s="21">
        <v>0</v>
      </c>
      <c r="G101" s="21">
        <v>0</v>
      </c>
      <c r="H101" s="21">
        <v>7805</v>
      </c>
      <c r="I101" s="21">
        <v>9443</v>
      </c>
      <c r="J101" s="21">
        <v>0</v>
      </c>
      <c r="K101" s="21">
        <v>34150</v>
      </c>
      <c r="L101" s="22">
        <v>51400</v>
      </c>
      <c r="M101" s="8"/>
    </row>
    <row r="102" spans="1:13">
      <c r="A102" s="7"/>
      <c r="B102" s="17" t="s">
        <v>108</v>
      </c>
      <c r="C102" s="21">
        <v>80529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2">
        <v>80529</v>
      </c>
      <c r="M102" s="8"/>
    </row>
    <row r="103" spans="1:13">
      <c r="A103" s="7"/>
      <c r="B103" s="17" t="s">
        <v>109</v>
      </c>
      <c r="C103" s="21">
        <v>143</v>
      </c>
      <c r="D103" s="21">
        <v>0</v>
      </c>
      <c r="E103" s="21">
        <v>0</v>
      </c>
      <c r="F103" s="21">
        <v>0</v>
      </c>
      <c r="G103" s="21">
        <v>0</v>
      </c>
      <c r="H103" s="21">
        <v>1828</v>
      </c>
      <c r="I103" s="21">
        <v>1994</v>
      </c>
      <c r="J103" s="21">
        <v>0</v>
      </c>
      <c r="K103" s="21">
        <v>523</v>
      </c>
      <c r="L103" s="22">
        <v>4488</v>
      </c>
      <c r="M103" s="8"/>
    </row>
    <row r="104" spans="1:13">
      <c r="A104" s="7"/>
      <c r="B104" s="17" t="s">
        <v>110</v>
      </c>
      <c r="C104" s="21">
        <v>48</v>
      </c>
      <c r="D104" s="21">
        <v>0</v>
      </c>
      <c r="E104" s="21">
        <v>0</v>
      </c>
      <c r="F104" s="21">
        <v>0</v>
      </c>
      <c r="G104" s="21">
        <v>0</v>
      </c>
      <c r="H104" s="21">
        <v>7649</v>
      </c>
      <c r="I104" s="21">
        <v>2009</v>
      </c>
      <c r="J104" s="21">
        <v>0</v>
      </c>
      <c r="K104" s="21">
        <v>686</v>
      </c>
      <c r="L104" s="22">
        <v>10392</v>
      </c>
      <c r="M104" s="8"/>
    </row>
    <row r="105" spans="1:13">
      <c r="A105" s="7"/>
      <c r="B105" s="17" t="s">
        <v>111</v>
      </c>
      <c r="C105" s="21">
        <v>6038</v>
      </c>
      <c r="D105" s="21">
        <v>0</v>
      </c>
      <c r="E105" s="21">
        <v>0</v>
      </c>
      <c r="F105" s="21">
        <v>0</v>
      </c>
      <c r="G105" s="21">
        <v>0</v>
      </c>
      <c r="H105" s="21">
        <v>1305</v>
      </c>
      <c r="I105" s="21">
        <v>1291</v>
      </c>
      <c r="J105" s="21">
        <v>0</v>
      </c>
      <c r="K105" s="21">
        <v>0</v>
      </c>
      <c r="L105" s="22">
        <v>8634</v>
      </c>
      <c r="M105" s="8"/>
    </row>
    <row r="106" spans="1:13">
      <c r="A106" s="7"/>
      <c r="B106" s="17" t="s">
        <v>112</v>
      </c>
      <c r="C106" s="21">
        <v>1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2">
        <v>1</v>
      </c>
      <c r="M106" s="8"/>
    </row>
    <row r="107" spans="1:13">
      <c r="A107" s="7"/>
      <c r="B107" s="17" t="s">
        <v>113</v>
      </c>
      <c r="C107" s="21">
        <v>152</v>
      </c>
      <c r="D107" s="21">
        <v>0</v>
      </c>
      <c r="E107" s="21">
        <v>0</v>
      </c>
      <c r="F107" s="21">
        <v>0</v>
      </c>
      <c r="G107" s="21">
        <v>0</v>
      </c>
      <c r="H107" s="21">
        <v>182</v>
      </c>
      <c r="I107" s="21">
        <v>276</v>
      </c>
      <c r="J107" s="21">
        <v>0</v>
      </c>
      <c r="K107" s="21">
        <v>171</v>
      </c>
      <c r="L107" s="22">
        <v>781</v>
      </c>
      <c r="M107" s="8"/>
    </row>
    <row r="108" spans="1:13">
      <c r="A108" s="7"/>
      <c r="B108" s="17" t="s">
        <v>114</v>
      </c>
      <c r="C108" s="21">
        <v>2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2">
        <v>2</v>
      </c>
      <c r="M108" s="8"/>
    </row>
    <row r="109" spans="1:13">
      <c r="A109" s="7"/>
      <c r="B109" s="17" t="s">
        <v>115</v>
      </c>
      <c r="C109" s="21">
        <v>246</v>
      </c>
      <c r="D109" s="21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2">
        <v>246</v>
      </c>
      <c r="M109" s="8"/>
    </row>
    <row r="110" spans="1:13">
      <c r="A110" s="7"/>
      <c r="B110" s="17" t="s">
        <v>116</v>
      </c>
      <c r="C110" s="21">
        <v>12784</v>
      </c>
      <c r="D110" s="21">
        <v>0</v>
      </c>
      <c r="E110" s="21">
        <v>0</v>
      </c>
      <c r="F110" s="21">
        <v>0</v>
      </c>
      <c r="G110" s="21">
        <v>0</v>
      </c>
      <c r="H110" s="21">
        <v>10169</v>
      </c>
      <c r="I110" s="21">
        <v>33164</v>
      </c>
      <c r="J110" s="21">
        <v>0</v>
      </c>
      <c r="K110" s="21">
        <v>426</v>
      </c>
      <c r="L110" s="22">
        <v>56543</v>
      </c>
      <c r="M110" s="8"/>
    </row>
    <row r="111" spans="1:13">
      <c r="A111" s="7"/>
      <c r="B111" s="17" t="s">
        <v>117</v>
      </c>
      <c r="C111" s="21">
        <v>121</v>
      </c>
      <c r="D111" s="21">
        <v>0</v>
      </c>
      <c r="E111" s="21">
        <v>0</v>
      </c>
      <c r="F111" s="21">
        <v>0</v>
      </c>
      <c r="G111" s="21">
        <v>0</v>
      </c>
      <c r="H111" s="21">
        <v>1335</v>
      </c>
      <c r="I111" s="21">
        <v>720</v>
      </c>
      <c r="J111" s="21">
        <v>0</v>
      </c>
      <c r="K111" s="21">
        <v>0</v>
      </c>
      <c r="L111" s="22">
        <v>2176</v>
      </c>
      <c r="M111" s="8"/>
    </row>
    <row r="112" spans="1:13">
      <c r="A112" s="7"/>
      <c r="B112" s="17" t="s">
        <v>118</v>
      </c>
      <c r="C112" s="21">
        <v>325</v>
      </c>
      <c r="D112" s="21">
        <v>0</v>
      </c>
      <c r="E112" s="21">
        <v>0</v>
      </c>
      <c r="F112" s="21">
        <v>0</v>
      </c>
      <c r="G112" s="21">
        <v>0</v>
      </c>
      <c r="H112" s="21">
        <v>401</v>
      </c>
      <c r="I112" s="21">
        <v>1594</v>
      </c>
      <c r="J112" s="21">
        <v>0</v>
      </c>
      <c r="K112" s="21">
        <v>1095</v>
      </c>
      <c r="L112" s="22">
        <v>3415</v>
      </c>
      <c r="M112" s="8"/>
    </row>
    <row r="113" spans="1:13">
      <c r="A113" s="7"/>
      <c r="B113" s="17" t="s">
        <v>119</v>
      </c>
      <c r="C113" s="21">
        <v>369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1553</v>
      </c>
      <c r="J113" s="21">
        <v>0</v>
      </c>
      <c r="K113" s="21">
        <v>48</v>
      </c>
      <c r="L113" s="22">
        <v>1970</v>
      </c>
      <c r="M113" s="8"/>
    </row>
    <row r="114" spans="1:13">
      <c r="A114" s="7"/>
      <c r="B114" s="17" t="s">
        <v>120</v>
      </c>
      <c r="C114" s="21">
        <v>5198</v>
      </c>
      <c r="D114" s="21">
        <v>0</v>
      </c>
      <c r="E114" s="21">
        <v>0</v>
      </c>
      <c r="F114" s="21">
        <v>0</v>
      </c>
      <c r="G114" s="21">
        <v>0</v>
      </c>
      <c r="H114" s="21">
        <v>706</v>
      </c>
      <c r="I114" s="21">
        <v>0</v>
      </c>
      <c r="J114" s="21">
        <v>0</v>
      </c>
      <c r="K114" s="21">
        <v>1</v>
      </c>
      <c r="L114" s="22">
        <v>5905</v>
      </c>
      <c r="M114" s="8"/>
    </row>
    <row r="115" spans="1:13">
      <c r="A115" s="7"/>
      <c r="B115" s="17" t="s">
        <v>121</v>
      </c>
      <c r="C115" s="21">
        <v>48</v>
      </c>
      <c r="D115" s="21">
        <v>0</v>
      </c>
      <c r="E115" s="21">
        <v>0</v>
      </c>
      <c r="F115" s="21">
        <v>0</v>
      </c>
      <c r="G115" s="21">
        <v>0</v>
      </c>
      <c r="H115" s="21">
        <v>368</v>
      </c>
      <c r="I115" s="21">
        <v>5142</v>
      </c>
      <c r="J115" s="21">
        <v>0</v>
      </c>
      <c r="K115" s="21">
        <v>1259</v>
      </c>
      <c r="L115" s="22">
        <v>6817</v>
      </c>
      <c r="M115" s="8"/>
    </row>
    <row r="116" spans="1:13">
      <c r="A116" s="7"/>
      <c r="B116" s="17" t="s">
        <v>122</v>
      </c>
      <c r="C116" s="21">
        <v>3826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643</v>
      </c>
      <c r="J116" s="21">
        <v>0</v>
      </c>
      <c r="K116" s="21">
        <v>0</v>
      </c>
      <c r="L116" s="22">
        <v>4469</v>
      </c>
      <c r="M116" s="8"/>
    </row>
    <row r="117" spans="1:13">
      <c r="A117" s="7"/>
      <c r="B117" s="17" t="s">
        <v>123</v>
      </c>
      <c r="C117" s="21">
        <v>17402</v>
      </c>
      <c r="D117" s="21">
        <v>0</v>
      </c>
      <c r="E117" s="21">
        <v>0</v>
      </c>
      <c r="F117" s="21">
        <v>0</v>
      </c>
      <c r="G117" s="21">
        <v>0</v>
      </c>
      <c r="H117" s="21">
        <v>4373</v>
      </c>
      <c r="I117" s="21">
        <v>4922</v>
      </c>
      <c r="J117" s="21">
        <v>0</v>
      </c>
      <c r="K117" s="21">
        <v>113</v>
      </c>
      <c r="L117" s="22">
        <v>26810</v>
      </c>
      <c r="M117" s="8"/>
    </row>
    <row r="118" spans="1:13">
      <c r="A118" s="7"/>
      <c r="B118" s="17" t="s">
        <v>124</v>
      </c>
      <c r="C118" s="21">
        <v>0</v>
      </c>
      <c r="D118" s="21">
        <v>0</v>
      </c>
      <c r="E118" s="21">
        <v>0</v>
      </c>
      <c r="F118" s="21">
        <v>0</v>
      </c>
      <c r="G118" s="21">
        <v>0</v>
      </c>
      <c r="H118" s="21">
        <v>0</v>
      </c>
      <c r="I118" s="21">
        <v>246</v>
      </c>
      <c r="J118" s="21">
        <v>0</v>
      </c>
      <c r="K118" s="21">
        <v>0</v>
      </c>
      <c r="L118" s="22">
        <v>246</v>
      </c>
      <c r="M118" s="8"/>
    </row>
    <row r="119" spans="1:13">
      <c r="A119" s="7"/>
      <c r="B119" s="17" t="s">
        <v>125</v>
      </c>
      <c r="C119" s="21">
        <v>7933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2">
        <v>7933</v>
      </c>
      <c r="M119" s="8"/>
    </row>
    <row r="120" spans="1:13">
      <c r="A120" s="7"/>
      <c r="B120" s="17" t="s">
        <v>126</v>
      </c>
      <c r="C120" s="21">
        <v>11394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2">
        <v>11394</v>
      </c>
      <c r="M120" s="8"/>
    </row>
    <row r="121" spans="1:13">
      <c r="A121" s="7"/>
      <c r="B121" s="17" t="s">
        <v>127</v>
      </c>
      <c r="C121" s="21">
        <v>1509</v>
      </c>
      <c r="D121" s="21">
        <v>0</v>
      </c>
      <c r="E121" s="21">
        <v>0</v>
      </c>
      <c r="F121" s="21">
        <v>0</v>
      </c>
      <c r="G121" s="21">
        <v>0</v>
      </c>
      <c r="H121" s="21">
        <v>48</v>
      </c>
      <c r="I121" s="21">
        <v>630</v>
      </c>
      <c r="J121" s="21">
        <v>0</v>
      </c>
      <c r="K121" s="21">
        <v>12</v>
      </c>
      <c r="L121" s="22">
        <v>2199</v>
      </c>
      <c r="M121" s="8"/>
    </row>
    <row r="122" spans="1:13">
      <c r="A122" s="7"/>
      <c r="B122" s="17" t="s">
        <v>128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19</v>
      </c>
      <c r="I122" s="21">
        <v>0</v>
      </c>
      <c r="J122" s="21">
        <v>0</v>
      </c>
      <c r="K122" s="21">
        <v>0</v>
      </c>
      <c r="L122" s="22">
        <v>19</v>
      </c>
      <c r="M122" s="8"/>
    </row>
    <row r="123" spans="1:13">
      <c r="A123" s="7"/>
      <c r="B123" s="17" t="s">
        <v>129</v>
      </c>
      <c r="C123" s="21">
        <v>32964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2">
        <v>32964</v>
      </c>
      <c r="M123" s="8"/>
    </row>
    <row r="124" spans="1:13">
      <c r="A124" s="7"/>
      <c r="B124" s="17" t="s">
        <v>130</v>
      </c>
      <c r="C124" s="21">
        <v>10000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2">
        <v>10000</v>
      </c>
      <c r="M124" s="8"/>
    </row>
    <row r="125" spans="1:13">
      <c r="A125" s="7"/>
      <c r="B125" s="17" t="s">
        <v>131</v>
      </c>
      <c r="C125" s="21">
        <v>5715</v>
      </c>
      <c r="D125" s="21">
        <v>0</v>
      </c>
      <c r="E125" s="21">
        <v>0</v>
      </c>
      <c r="F125" s="21">
        <v>0</v>
      </c>
      <c r="G125" s="21">
        <v>0</v>
      </c>
      <c r="H125" s="21">
        <v>3892</v>
      </c>
      <c r="I125" s="21">
        <v>3255</v>
      </c>
      <c r="J125" s="21">
        <v>0</v>
      </c>
      <c r="K125" s="21">
        <v>0</v>
      </c>
      <c r="L125" s="22">
        <v>12862</v>
      </c>
      <c r="M125" s="8"/>
    </row>
    <row r="126" spans="1:13">
      <c r="A126" s="7"/>
      <c r="B126" s="17" t="s">
        <v>132</v>
      </c>
      <c r="C126" s="21">
        <v>10001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2">
        <v>10001</v>
      </c>
      <c r="M126" s="8"/>
    </row>
    <row r="127" spans="1:13">
      <c r="A127" s="7"/>
      <c r="B127" s="17" t="s">
        <v>133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8</v>
      </c>
      <c r="I127" s="21">
        <v>0</v>
      </c>
      <c r="J127" s="21">
        <v>0</v>
      </c>
      <c r="K127" s="21">
        <v>0</v>
      </c>
      <c r="L127" s="22">
        <v>8</v>
      </c>
      <c r="M127" s="8"/>
    </row>
    <row r="128" spans="1:13">
      <c r="A128" s="7"/>
      <c r="B128" s="17" t="s">
        <v>134</v>
      </c>
      <c r="C128" s="21">
        <v>1019</v>
      </c>
      <c r="D128" s="21">
        <v>0</v>
      </c>
      <c r="E128" s="21">
        <v>0</v>
      </c>
      <c r="F128" s="21">
        <v>0</v>
      </c>
      <c r="G128" s="21">
        <v>0</v>
      </c>
      <c r="H128" s="21">
        <v>0</v>
      </c>
      <c r="I128" s="21">
        <v>102</v>
      </c>
      <c r="J128" s="21">
        <v>0</v>
      </c>
      <c r="K128" s="21">
        <v>0</v>
      </c>
      <c r="L128" s="22">
        <v>1121</v>
      </c>
      <c r="M128" s="8"/>
    </row>
    <row r="129" spans="1:13">
      <c r="A129" s="7"/>
      <c r="B129" s="17" t="s">
        <v>135</v>
      </c>
      <c r="C129" s="21">
        <v>72</v>
      </c>
      <c r="D129" s="21">
        <v>0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2">
        <v>72</v>
      </c>
      <c r="M129" s="8"/>
    </row>
    <row r="130" spans="1:13">
      <c r="A130" s="7"/>
      <c r="B130" s="17" t="s">
        <v>136</v>
      </c>
      <c r="C130" s="21">
        <v>19</v>
      </c>
      <c r="D130" s="21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93</v>
      </c>
      <c r="J130" s="21">
        <v>0</v>
      </c>
      <c r="K130" s="21">
        <v>0</v>
      </c>
      <c r="L130" s="22">
        <v>112</v>
      </c>
      <c r="M130" s="8"/>
    </row>
    <row r="131" spans="1:13">
      <c r="A131" s="7"/>
      <c r="B131" s="17" t="s">
        <v>137</v>
      </c>
      <c r="C131" s="21">
        <v>5431</v>
      </c>
      <c r="D131" s="21">
        <v>0</v>
      </c>
      <c r="E131" s="21">
        <v>0</v>
      </c>
      <c r="F131" s="21">
        <v>0</v>
      </c>
      <c r="G131" s="21">
        <v>0</v>
      </c>
      <c r="H131" s="21">
        <v>1385</v>
      </c>
      <c r="I131" s="21">
        <v>548</v>
      </c>
      <c r="J131" s="21">
        <v>0</v>
      </c>
      <c r="K131" s="21">
        <v>1</v>
      </c>
      <c r="L131" s="22">
        <v>7365</v>
      </c>
      <c r="M131" s="8"/>
    </row>
    <row r="132" spans="1:13">
      <c r="A132" s="7"/>
      <c r="B132" s="17" t="s">
        <v>138</v>
      </c>
      <c r="C132" s="21">
        <v>4387</v>
      </c>
      <c r="D132" s="21">
        <v>0</v>
      </c>
      <c r="E132" s="21">
        <v>0</v>
      </c>
      <c r="F132" s="21">
        <v>0</v>
      </c>
      <c r="G132" s="21">
        <v>0</v>
      </c>
      <c r="H132" s="21">
        <v>2761</v>
      </c>
      <c r="I132" s="21">
        <v>4619</v>
      </c>
      <c r="J132" s="21">
        <v>0</v>
      </c>
      <c r="K132" s="21">
        <v>18</v>
      </c>
      <c r="L132" s="22">
        <v>11785</v>
      </c>
      <c r="M132" s="8"/>
    </row>
    <row r="133" spans="1:13">
      <c r="A133" s="7"/>
      <c r="B133" s="17" t="s">
        <v>139</v>
      </c>
      <c r="C133" s="21">
        <v>1905</v>
      </c>
      <c r="D133" s="21">
        <v>0</v>
      </c>
      <c r="E133" s="21">
        <v>0</v>
      </c>
      <c r="F133" s="21">
        <v>0</v>
      </c>
      <c r="G133" s="21">
        <v>0</v>
      </c>
      <c r="H133" s="21">
        <v>113</v>
      </c>
      <c r="I133" s="21">
        <v>0</v>
      </c>
      <c r="J133" s="21">
        <v>0</v>
      </c>
      <c r="K133" s="21">
        <v>3</v>
      </c>
      <c r="L133" s="22">
        <v>2021</v>
      </c>
      <c r="M133" s="8"/>
    </row>
    <row r="134" spans="1:13">
      <c r="A134" s="7"/>
      <c r="B134" s="17" t="s">
        <v>140</v>
      </c>
      <c r="C134" s="21">
        <v>90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2">
        <v>90</v>
      </c>
      <c r="M134" s="8"/>
    </row>
    <row r="135" spans="1:13">
      <c r="A135" s="7"/>
      <c r="B135" s="17" t="s">
        <v>141</v>
      </c>
      <c r="C135" s="21">
        <v>6183</v>
      </c>
      <c r="D135" s="21">
        <v>0</v>
      </c>
      <c r="E135" s="21">
        <v>0</v>
      </c>
      <c r="F135" s="21">
        <v>0</v>
      </c>
      <c r="G135" s="21">
        <v>0</v>
      </c>
      <c r="H135" s="21">
        <v>1072</v>
      </c>
      <c r="I135" s="21">
        <v>1134</v>
      </c>
      <c r="J135" s="21">
        <v>0</v>
      </c>
      <c r="K135" s="21">
        <v>108</v>
      </c>
      <c r="L135" s="22">
        <v>8497</v>
      </c>
      <c r="M135" s="8"/>
    </row>
    <row r="136" spans="1:13">
      <c r="A136" s="7"/>
      <c r="B136" s="17" t="s">
        <v>142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168</v>
      </c>
      <c r="I136" s="21">
        <v>0</v>
      </c>
      <c r="J136" s="21">
        <v>0</v>
      </c>
      <c r="K136" s="21">
        <v>0</v>
      </c>
      <c r="L136" s="22">
        <v>168</v>
      </c>
      <c r="M136" s="8"/>
    </row>
    <row r="137" spans="1:13">
      <c r="A137" s="7"/>
      <c r="B137" s="17" t="s">
        <v>143</v>
      </c>
      <c r="C137" s="21">
        <v>982</v>
      </c>
      <c r="D137" s="21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2">
        <v>982</v>
      </c>
      <c r="M137" s="8"/>
    </row>
    <row r="138" spans="1:13">
      <c r="A138" s="7"/>
      <c r="B138" s="17" t="s">
        <v>144</v>
      </c>
      <c r="C138" s="21">
        <v>199878</v>
      </c>
      <c r="D138" s="21">
        <v>0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2">
        <v>199878</v>
      </c>
      <c r="M138" s="8"/>
    </row>
    <row r="139" spans="1:13">
      <c r="A139" s="7"/>
      <c r="B139" s="17" t="s">
        <v>145</v>
      </c>
      <c r="C139" s="21">
        <v>6118</v>
      </c>
      <c r="D139" s="21">
        <v>0</v>
      </c>
      <c r="E139" s="21">
        <v>0</v>
      </c>
      <c r="F139" s="21">
        <v>0</v>
      </c>
      <c r="G139" s="21">
        <v>0</v>
      </c>
      <c r="H139" s="21">
        <v>62</v>
      </c>
      <c r="I139" s="21">
        <v>0</v>
      </c>
      <c r="J139" s="21">
        <v>0</v>
      </c>
      <c r="K139" s="21">
        <v>0</v>
      </c>
      <c r="L139" s="22">
        <v>6180</v>
      </c>
      <c r="M139" s="8"/>
    </row>
    <row r="140" spans="1:13">
      <c r="A140" s="7"/>
      <c r="B140" s="17" t="s">
        <v>146</v>
      </c>
      <c r="C140" s="21">
        <v>54520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2">
        <v>54520</v>
      </c>
      <c r="M140" s="8"/>
    </row>
    <row r="141" spans="1:13">
      <c r="A141" s="7"/>
      <c r="B141" s="17" t="s">
        <v>147</v>
      </c>
      <c r="C141" s="21">
        <v>927</v>
      </c>
      <c r="D141" s="21">
        <v>0</v>
      </c>
      <c r="E141" s="21">
        <v>0</v>
      </c>
      <c r="F141" s="21">
        <v>0</v>
      </c>
      <c r="G141" s="21">
        <v>0</v>
      </c>
      <c r="H141" s="21">
        <v>233</v>
      </c>
      <c r="I141" s="21">
        <v>0</v>
      </c>
      <c r="J141" s="21">
        <v>0</v>
      </c>
      <c r="K141" s="21">
        <v>0</v>
      </c>
      <c r="L141" s="22">
        <v>1160</v>
      </c>
      <c r="M141" s="8"/>
    </row>
    <row r="142" spans="1:13">
      <c r="A142" s="7"/>
      <c r="B142" s="17" t="s">
        <v>148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522</v>
      </c>
      <c r="I142" s="21">
        <v>0</v>
      </c>
      <c r="J142" s="21">
        <v>0</v>
      </c>
      <c r="K142" s="21">
        <v>0</v>
      </c>
      <c r="L142" s="22">
        <v>522</v>
      </c>
      <c r="M142" s="8"/>
    </row>
    <row r="143" spans="1:13">
      <c r="A143" s="7"/>
      <c r="B143" s="17" t="s">
        <v>149</v>
      </c>
      <c r="C143" s="21">
        <v>1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2">
        <v>1</v>
      </c>
      <c r="M143" s="8"/>
    </row>
    <row r="144" spans="1:13">
      <c r="A144" s="7"/>
      <c r="B144" s="17" t="s">
        <v>150</v>
      </c>
      <c r="C144" s="21">
        <v>5000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2">
        <v>5000</v>
      </c>
      <c r="M144" s="8"/>
    </row>
    <row r="145" spans="1:13">
      <c r="A145" s="7"/>
      <c r="B145" s="17" t="s">
        <v>151</v>
      </c>
      <c r="C145" s="21">
        <v>2284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2">
        <v>2284</v>
      </c>
      <c r="M145" s="8"/>
    </row>
    <row r="146" spans="1:13">
      <c r="A146" s="7"/>
      <c r="B146" s="17" t="s">
        <v>152</v>
      </c>
      <c r="C146" s="21">
        <v>20070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2">
        <v>20070</v>
      </c>
      <c r="M146" s="8"/>
    </row>
    <row r="147" spans="1:13">
      <c r="A147" s="7"/>
      <c r="B147" s="17" t="s">
        <v>153</v>
      </c>
      <c r="C147" s="21">
        <v>316259</v>
      </c>
      <c r="D147" s="21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2">
        <v>316259</v>
      </c>
      <c r="M147" s="8"/>
    </row>
    <row r="148" spans="1:13">
      <c r="A148" s="7"/>
      <c r="B148" s="17" t="s">
        <v>154</v>
      </c>
      <c r="C148" s="21">
        <v>2368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2">
        <v>2368</v>
      </c>
      <c r="M148" s="8"/>
    </row>
    <row r="149" spans="1:13">
      <c r="A149" s="7"/>
      <c r="B149" s="17" t="s">
        <v>155</v>
      </c>
      <c r="C149" s="21">
        <v>109</v>
      </c>
      <c r="D149" s="21">
        <v>0</v>
      </c>
      <c r="E149" s="21">
        <v>0</v>
      </c>
      <c r="F149" s="21">
        <v>0</v>
      </c>
      <c r="G149" s="21">
        <v>0</v>
      </c>
      <c r="H149" s="21">
        <v>6002</v>
      </c>
      <c r="I149" s="21">
        <v>66315</v>
      </c>
      <c r="J149" s="21">
        <v>0</v>
      </c>
      <c r="K149" s="21">
        <v>474</v>
      </c>
      <c r="L149" s="22">
        <v>72900</v>
      </c>
      <c r="M149" s="8"/>
    </row>
    <row r="150" spans="1:13">
      <c r="A150" s="7"/>
      <c r="B150" s="17" t="s">
        <v>156</v>
      </c>
      <c r="C150" s="21">
        <v>1599</v>
      </c>
      <c r="D150" s="21">
        <v>0</v>
      </c>
      <c r="E150" s="21">
        <v>0</v>
      </c>
      <c r="F150" s="21">
        <v>0</v>
      </c>
      <c r="G150" s="21">
        <v>0</v>
      </c>
      <c r="H150" s="21">
        <v>250</v>
      </c>
      <c r="I150" s="21">
        <v>444</v>
      </c>
      <c r="J150" s="21">
        <v>0</v>
      </c>
      <c r="K150" s="21">
        <v>182</v>
      </c>
      <c r="L150" s="22">
        <v>2475</v>
      </c>
      <c r="M150" s="8"/>
    </row>
    <row r="151" spans="1:13">
      <c r="A151" s="7"/>
      <c r="B151" s="17" t="s">
        <v>157</v>
      </c>
      <c r="C151" s="21">
        <v>8171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2">
        <v>8171</v>
      </c>
      <c r="M151" s="8"/>
    </row>
    <row r="152" spans="1:13">
      <c r="A152" s="7"/>
      <c r="B152" s="17" t="s">
        <v>158</v>
      </c>
      <c r="C152" s="21">
        <v>46401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2">
        <v>46401</v>
      </c>
      <c r="M152" s="8"/>
    </row>
    <row r="153" spans="1:13">
      <c r="A153" s="7"/>
      <c r="B153" s="17" t="s">
        <v>159</v>
      </c>
      <c r="C153" s="21">
        <v>1649</v>
      </c>
      <c r="D153" s="21">
        <v>0</v>
      </c>
      <c r="E153" s="21">
        <v>0</v>
      </c>
      <c r="F153" s="21">
        <v>0</v>
      </c>
      <c r="G153" s="21">
        <v>0</v>
      </c>
      <c r="H153" s="21">
        <v>10244</v>
      </c>
      <c r="I153" s="21">
        <v>11929</v>
      </c>
      <c r="J153" s="21">
        <v>0</v>
      </c>
      <c r="K153" s="21">
        <v>122</v>
      </c>
      <c r="L153" s="22">
        <v>23944</v>
      </c>
      <c r="M153" s="8"/>
    </row>
    <row r="154" spans="1:13">
      <c r="A154" s="7"/>
      <c r="B154" s="17" t="s">
        <v>160</v>
      </c>
      <c r="C154" s="21">
        <v>2065</v>
      </c>
      <c r="D154" s="21">
        <v>0</v>
      </c>
      <c r="E154" s="21">
        <v>0</v>
      </c>
      <c r="F154" s="21">
        <v>0</v>
      </c>
      <c r="G154" s="21">
        <v>0</v>
      </c>
      <c r="H154" s="21">
        <v>548</v>
      </c>
      <c r="I154" s="21">
        <v>329</v>
      </c>
      <c r="J154" s="21">
        <v>0</v>
      </c>
      <c r="K154" s="21">
        <v>91</v>
      </c>
      <c r="L154" s="22">
        <v>3033</v>
      </c>
      <c r="M154" s="8"/>
    </row>
    <row r="155" spans="1:13">
      <c r="A155" s="7"/>
      <c r="B155" s="17" t="s">
        <v>161</v>
      </c>
      <c r="C155" s="21">
        <v>160</v>
      </c>
      <c r="D155" s="21">
        <v>0</v>
      </c>
      <c r="E155" s="21">
        <v>0</v>
      </c>
      <c r="F155" s="21">
        <v>0</v>
      </c>
      <c r="G155" s="21">
        <v>0</v>
      </c>
      <c r="H155" s="21">
        <v>13127</v>
      </c>
      <c r="I155" s="21">
        <v>1669</v>
      </c>
      <c r="J155" s="21">
        <v>0</v>
      </c>
      <c r="K155" s="21">
        <v>0</v>
      </c>
      <c r="L155" s="22">
        <v>14956</v>
      </c>
      <c r="M155" s="8"/>
    </row>
    <row r="156" spans="1:13">
      <c r="A156" s="7"/>
      <c r="B156" s="17" t="s">
        <v>162</v>
      </c>
      <c r="C156" s="21">
        <v>355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2">
        <v>355</v>
      </c>
      <c r="M156" s="8"/>
    </row>
    <row r="157" spans="1:13">
      <c r="A157" s="7"/>
      <c r="B157" s="17" t="s">
        <v>163</v>
      </c>
      <c r="C157" s="21">
        <v>1770</v>
      </c>
      <c r="D157" s="21">
        <v>0</v>
      </c>
      <c r="E157" s="21">
        <v>0</v>
      </c>
      <c r="F157" s="21">
        <v>0</v>
      </c>
      <c r="G157" s="21">
        <v>0</v>
      </c>
      <c r="H157" s="21">
        <v>7</v>
      </c>
      <c r="I157" s="21">
        <v>1632</v>
      </c>
      <c r="J157" s="21">
        <v>0</v>
      </c>
      <c r="K157" s="21">
        <v>0</v>
      </c>
      <c r="L157" s="22">
        <v>3409</v>
      </c>
      <c r="M157" s="8"/>
    </row>
    <row r="158" spans="1:13">
      <c r="A158" s="7"/>
      <c r="B158" s="17" t="s">
        <v>164</v>
      </c>
      <c r="C158" s="21">
        <v>14976</v>
      </c>
      <c r="D158" s="21">
        <v>0</v>
      </c>
      <c r="E158" s="21">
        <v>0</v>
      </c>
      <c r="F158" s="21">
        <v>0</v>
      </c>
      <c r="G158" s="21">
        <v>0</v>
      </c>
      <c r="H158" s="21">
        <v>2542</v>
      </c>
      <c r="I158" s="21">
        <v>15664</v>
      </c>
      <c r="J158" s="21">
        <v>0</v>
      </c>
      <c r="K158" s="21">
        <v>285</v>
      </c>
      <c r="L158" s="22">
        <v>33467</v>
      </c>
      <c r="M158" s="8"/>
    </row>
    <row r="159" spans="1:13">
      <c r="A159" s="7"/>
      <c r="B159" s="17" t="s">
        <v>165</v>
      </c>
      <c r="C159" s="21">
        <v>1328</v>
      </c>
      <c r="D159" s="21">
        <v>0</v>
      </c>
      <c r="E159" s="21">
        <v>0</v>
      </c>
      <c r="F159" s="21">
        <v>0</v>
      </c>
      <c r="G159" s="21">
        <v>0</v>
      </c>
      <c r="H159" s="21">
        <v>274</v>
      </c>
      <c r="I159" s="21">
        <v>1121</v>
      </c>
      <c r="J159" s="21">
        <v>0</v>
      </c>
      <c r="K159" s="21">
        <v>54</v>
      </c>
      <c r="L159" s="22">
        <v>2777</v>
      </c>
      <c r="M159" s="8"/>
    </row>
    <row r="160" spans="1:13">
      <c r="A160" s="7"/>
      <c r="B160" s="17" t="s">
        <v>166</v>
      </c>
      <c r="C160" s="21">
        <v>2244112</v>
      </c>
      <c r="D160" s="21">
        <v>0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2">
        <v>2244112</v>
      </c>
      <c r="M160" s="8"/>
    </row>
    <row r="161" spans="1:13">
      <c r="A161" s="7"/>
      <c r="B161" s="17" t="s">
        <v>167</v>
      </c>
      <c r="C161" s="21">
        <v>0</v>
      </c>
      <c r="D161" s="21">
        <v>0</v>
      </c>
      <c r="E161" s="21">
        <v>0</v>
      </c>
      <c r="F161" s="21">
        <v>0</v>
      </c>
      <c r="G161" s="21">
        <v>0</v>
      </c>
      <c r="H161" s="21">
        <v>729</v>
      </c>
      <c r="I161" s="21">
        <v>668</v>
      </c>
      <c r="J161" s="21">
        <v>0</v>
      </c>
      <c r="K161" s="21">
        <v>0</v>
      </c>
      <c r="L161" s="22">
        <v>1397</v>
      </c>
      <c r="M161" s="8"/>
    </row>
    <row r="162" spans="1:13">
      <c r="A162" s="7"/>
      <c r="B162" s="17" t="s">
        <v>168</v>
      </c>
      <c r="C162" s="21">
        <v>26994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2">
        <v>26994</v>
      </c>
      <c r="M162" s="8"/>
    </row>
    <row r="163" spans="1:13">
      <c r="A163" s="7"/>
      <c r="B163" s="17" t="s">
        <v>169</v>
      </c>
      <c r="C163" s="21">
        <v>0</v>
      </c>
      <c r="D163" s="21">
        <v>0</v>
      </c>
      <c r="E163" s="21">
        <v>0</v>
      </c>
      <c r="F163" s="21">
        <v>0</v>
      </c>
      <c r="G163" s="21">
        <v>0</v>
      </c>
      <c r="H163" s="21">
        <v>0</v>
      </c>
      <c r="I163" s="21">
        <v>1163</v>
      </c>
      <c r="J163" s="21">
        <v>0</v>
      </c>
      <c r="K163" s="21">
        <v>0</v>
      </c>
      <c r="L163" s="22">
        <v>1163</v>
      </c>
      <c r="M163" s="8"/>
    </row>
    <row r="164" spans="1:13">
      <c r="A164" s="7"/>
      <c r="B164" s="17" t="s">
        <v>170</v>
      </c>
      <c r="C164" s="21">
        <v>2</v>
      </c>
      <c r="D164" s="21">
        <v>0</v>
      </c>
      <c r="E164" s="21">
        <v>0</v>
      </c>
      <c r="F164" s="21">
        <v>0</v>
      </c>
      <c r="G164" s="21">
        <v>0</v>
      </c>
      <c r="H164" s="21">
        <v>141</v>
      </c>
      <c r="I164" s="21">
        <v>463</v>
      </c>
      <c r="J164" s="21">
        <v>0</v>
      </c>
      <c r="K164" s="21">
        <v>3</v>
      </c>
      <c r="L164" s="22">
        <v>609</v>
      </c>
      <c r="M164" s="8"/>
    </row>
    <row r="165" spans="1:13">
      <c r="A165" s="7"/>
      <c r="B165" s="17" t="s">
        <v>171</v>
      </c>
      <c r="C165" s="21">
        <v>274</v>
      </c>
      <c r="D165" s="21">
        <v>0</v>
      </c>
      <c r="E165" s="21">
        <v>0</v>
      </c>
      <c r="F165" s="21">
        <v>0</v>
      </c>
      <c r="G165" s="21">
        <v>0</v>
      </c>
      <c r="H165" s="21">
        <v>1684</v>
      </c>
      <c r="I165" s="21">
        <v>71</v>
      </c>
      <c r="J165" s="21">
        <v>0</v>
      </c>
      <c r="K165" s="21">
        <v>0</v>
      </c>
      <c r="L165" s="22">
        <v>2029</v>
      </c>
      <c r="M165" s="8"/>
    </row>
    <row r="166" spans="1:13">
      <c r="A166" s="7"/>
      <c r="B166" s="17" t="s">
        <v>172</v>
      </c>
      <c r="C166" s="21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v>1946</v>
      </c>
      <c r="I166" s="21">
        <v>0</v>
      </c>
      <c r="J166" s="21">
        <v>0</v>
      </c>
      <c r="K166" s="21">
        <v>0</v>
      </c>
      <c r="L166" s="22">
        <v>1946</v>
      </c>
      <c r="M166" s="8"/>
    </row>
    <row r="167" spans="1:13">
      <c r="A167" s="7"/>
      <c r="B167" s="17" t="s">
        <v>173</v>
      </c>
      <c r="C167" s="21">
        <v>708</v>
      </c>
      <c r="D167" s="21">
        <v>0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2">
        <v>708</v>
      </c>
      <c r="M167" s="8"/>
    </row>
    <row r="168" spans="1:13">
      <c r="A168" s="7"/>
      <c r="B168" s="17" t="s">
        <v>174</v>
      </c>
      <c r="C168" s="21">
        <v>17109</v>
      </c>
      <c r="D168" s="21">
        <v>0</v>
      </c>
      <c r="E168" s="21">
        <v>0</v>
      </c>
      <c r="F168" s="21">
        <v>0</v>
      </c>
      <c r="G168" s="21">
        <v>0</v>
      </c>
      <c r="H168" s="21">
        <v>0</v>
      </c>
      <c r="I168" s="21">
        <v>4081</v>
      </c>
      <c r="J168" s="21">
        <v>0</v>
      </c>
      <c r="K168" s="21">
        <v>0</v>
      </c>
      <c r="L168" s="22">
        <v>21190</v>
      </c>
      <c r="M168" s="8"/>
    </row>
    <row r="169" spans="1:13">
      <c r="A169" s="7"/>
      <c r="B169" s="17" t="s">
        <v>175</v>
      </c>
      <c r="C169" s="21">
        <v>125638</v>
      </c>
      <c r="D169" s="21">
        <v>0</v>
      </c>
      <c r="E169" s="21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2">
        <v>125638</v>
      </c>
      <c r="M169" s="8"/>
    </row>
    <row r="170" spans="1:13">
      <c r="A170" s="7"/>
      <c r="B170" s="17" t="s">
        <v>176</v>
      </c>
      <c r="C170" s="21">
        <v>15</v>
      </c>
      <c r="D170" s="21">
        <v>0</v>
      </c>
      <c r="E170" s="21">
        <v>0</v>
      </c>
      <c r="F170" s="21">
        <v>0</v>
      </c>
      <c r="G170" s="21">
        <v>0</v>
      </c>
      <c r="H170" s="21">
        <v>225</v>
      </c>
      <c r="I170" s="21">
        <v>64</v>
      </c>
      <c r="J170" s="21">
        <v>0</v>
      </c>
      <c r="K170" s="21">
        <v>0</v>
      </c>
      <c r="L170" s="22">
        <v>304</v>
      </c>
      <c r="M170" s="8"/>
    </row>
    <row r="171" spans="1:13">
      <c r="A171" s="7"/>
      <c r="B171" s="17" t="s">
        <v>177</v>
      </c>
      <c r="C171" s="21">
        <v>18</v>
      </c>
      <c r="D171" s="21">
        <v>0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2">
        <v>18</v>
      </c>
      <c r="M171" s="8"/>
    </row>
    <row r="172" spans="1:13">
      <c r="A172" s="7"/>
      <c r="B172" s="17" t="s">
        <v>178</v>
      </c>
      <c r="C172" s="21">
        <v>85935</v>
      </c>
      <c r="D172" s="21">
        <v>0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2">
        <v>85935</v>
      </c>
      <c r="M172" s="8"/>
    </row>
    <row r="173" spans="1:13">
      <c r="A173" s="7"/>
      <c r="B173" s="17" t="s">
        <v>179</v>
      </c>
      <c r="C173" s="21">
        <v>0</v>
      </c>
      <c r="D173" s="21">
        <v>0</v>
      </c>
      <c r="E173" s="21">
        <v>0</v>
      </c>
      <c r="F173" s="21">
        <v>0</v>
      </c>
      <c r="G173" s="21">
        <v>0</v>
      </c>
      <c r="H173" s="21">
        <v>113</v>
      </c>
      <c r="I173" s="21">
        <v>0</v>
      </c>
      <c r="J173" s="21">
        <v>0</v>
      </c>
      <c r="K173" s="21">
        <v>0</v>
      </c>
      <c r="L173" s="22">
        <v>113</v>
      </c>
      <c r="M173" s="8"/>
    </row>
    <row r="174" spans="1:13">
      <c r="A174" s="7"/>
      <c r="B174" s="17" t="s">
        <v>180</v>
      </c>
      <c r="C174" s="21">
        <v>0</v>
      </c>
      <c r="D174" s="21">
        <v>0</v>
      </c>
      <c r="E174" s="21">
        <v>0</v>
      </c>
      <c r="F174" s="21">
        <v>0</v>
      </c>
      <c r="G174" s="21">
        <v>0</v>
      </c>
      <c r="H174" s="21">
        <v>277</v>
      </c>
      <c r="I174" s="21">
        <v>0</v>
      </c>
      <c r="J174" s="21">
        <v>0</v>
      </c>
      <c r="K174" s="21">
        <v>0</v>
      </c>
      <c r="L174" s="22">
        <v>277</v>
      </c>
      <c r="M174" s="8"/>
    </row>
    <row r="175" spans="1:13">
      <c r="A175" s="7"/>
      <c r="B175" s="17" t="s">
        <v>181</v>
      </c>
      <c r="C175" s="21">
        <v>0</v>
      </c>
      <c r="D175" s="21">
        <v>0</v>
      </c>
      <c r="E175" s="21">
        <v>0</v>
      </c>
      <c r="F175" s="21">
        <v>0</v>
      </c>
      <c r="G175" s="21">
        <v>0</v>
      </c>
      <c r="H175" s="21">
        <v>0</v>
      </c>
      <c r="I175" s="21">
        <v>690</v>
      </c>
      <c r="J175" s="21">
        <v>0</v>
      </c>
      <c r="K175" s="21">
        <v>0</v>
      </c>
      <c r="L175" s="22">
        <v>690</v>
      </c>
      <c r="M175" s="8"/>
    </row>
    <row r="176" spans="1:13">
      <c r="A176" s="7"/>
      <c r="B176" s="17" t="s">
        <v>182</v>
      </c>
      <c r="C176" s="21">
        <v>13213</v>
      </c>
      <c r="D176" s="21">
        <v>0</v>
      </c>
      <c r="E176" s="21">
        <v>0</v>
      </c>
      <c r="F176" s="21">
        <v>0</v>
      </c>
      <c r="G176" s="21">
        <v>0</v>
      </c>
      <c r="H176" s="21">
        <v>1768</v>
      </c>
      <c r="I176" s="21">
        <v>2636</v>
      </c>
      <c r="J176" s="21">
        <v>0</v>
      </c>
      <c r="K176" s="21">
        <v>24</v>
      </c>
      <c r="L176" s="22">
        <v>17641</v>
      </c>
      <c r="M176" s="8"/>
    </row>
    <row r="177" spans="1:13">
      <c r="A177" s="7"/>
      <c r="B177" s="17" t="s">
        <v>183</v>
      </c>
      <c r="C177" s="21">
        <v>47</v>
      </c>
      <c r="D177" s="21">
        <v>0</v>
      </c>
      <c r="E177" s="21">
        <v>0</v>
      </c>
      <c r="F177" s="21">
        <v>0</v>
      </c>
      <c r="G177" s="21">
        <v>0</v>
      </c>
      <c r="H177" s="21">
        <v>1832</v>
      </c>
      <c r="I177" s="21">
        <v>2944</v>
      </c>
      <c r="J177" s="21">
        <v>0</v>
      </c>
      <c r="K177" s="21">
        <v>69</v>
      </c>
      <c r="L177" s="22">
        <v>4892</v>
      </c>
      <c r="M177" s="8"/>
    </row>
    <row r="178" spans="1:13">
      <c r="A178" s="7"/>
      <c r="B178" s="17" t="s">
        <v>184</v>
      </c>
      <c r="C178" s="21">
        <v>570001</v>
      </c>
      <c r="D178" s="21">
        <v>0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2">
        <v>570001</v>
      </c>
      <c r="M178" s="8"/>
    </row>
    <row r="179" spans="1:13">
      <c r="A179" s="7"/>
      <c r="B179" s="17" t="s">
        <v>185</v>
      </c>
      <c r="C179" s="21">
        <v>18914</v>
      </c>
      <c r="D179" s="21">
        <v>0</v>
      </c>
      <c r="E179" s="21">
        <v>0</v>
      </c>
      <c r="F179" s="21">
        <v>0</v>
      </c>
      <c r="G179" s="21">
        <v>0</v>
      </c>
      <c r="H179" s="21">
        <v>3779</v>
      </c>
      <c r="I179" s="21">
        <v>17948</v>
      </c>
      <c r="J179" s="21">
        <v>0</v>
      </c>
      <c r="K179" s="21">
        <v>1602</v>
      </c>
      <c r="L179" s="22">
        <v>42243</v>
      </c>
      <c r="M179" s="8"/>
    </row>
    <row r="180" spans="1:13">
      <c r="A180" s="7"/>
      <c r="B180" s="17" t="s">
        <v>186</v>
      </c>
      <c r="C180" s="21">
        <v>4</v>
      </c>
      <c r="D180" s="21">
        <v>0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2">
        <v>4</v>
      </c>
      <c r="M180" s="8"/>
    </row>
    <row r="181" spans="1:13">
      <c r="A181" s="7"/>
      <c r="B181" s="17" t="s">
        <v>187</v>
      </c>
      <c r="C181" s="21">
        <v>44</v>
      </c>
      <c r="D181" s="21">
        <v>0</v>
      </c>
      <c r="E181" s="21">
        <v>0</v>
      </c>
      <c r="F181" s="21">
        <v>0</v>
      </c>
      <c r="G181" s="21">
        <v>0</v>
      </c>
      <c r="H181" s="21">
        <v>8</v>
      </c>
      <c r="I181" s="21">
        <v>0</v>
      </c>
      <c r="J181" s="21">
        <v>0</v>
      </c>
      <c r="K181" s="21">
        <v>0</v>
      </c>
      <c r="L181" s="22">
        <v>52</v>
      </c>
      <c r="M181" s="8"/>
    </row>
    <row r="182" spans="1:13">
      <c r="A182" s="7"/>
      <c r="B182" s="17" t="s">
        <v>188</v>
      </c>
      <c r="C182" s="21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0</v>
      </c>
      <c r="I182" s="21">
        <v>302</v>
      </c>
      <c r="J182" s="21">
        <v>0</v>
      </c>
      <c r="K182" s="21">
        <v>0</v>
      </c>
      <c r="L182" s="22">
        <v>302</v>
      </c>
      <c r="M182" s="8"/>
    </row>
    <row r="183" spans="1:13">
      <c r="A183" s="7"/>
      <c r="B183" s="17" t="s">
        <v>189</v>
      </c>
      <c r="C183" s="21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7</v>
      </c>
      <c r="I183" s="21">
        <v>0</v>
      </c>
      <c r="J183" s="21">
        <v>0</v>
      </c>
      <c r="K183" s="21">
        <v>0</v>
      </c>
      <c r="L183" s="22">
        <v>7</v>
      </c>
      <c r="M183" s="8"/>
    </row>
    <row r="184" spans="1:13">
      <c r="A184" s="7"/>
      <c r="B184" s="17" t="s">
        <v>190</v>
      </c>
      <c r="C184" s="21">
        <v>670</v>
      </c>
      <c r="D184" s="21">
        <v>0</v>
      </c>
      <c r="E184" s="21">
        <v>0</v>
      </c>
      <c r="F184" s="21">
        <v>0</v>
      </c>
      <c r="G184" s="21">
        <v>0</v>
      </c>
      <c r="H184" s="21">
        <v>0</v>
      </c>
      <c r="I184" s="21">
        <v>207</v>
      </c>
      <c r="J184" s="21">
        <v>0</v>
      </c>
      <c r="K184" s="21">
        <v>3</v>
      </c>
      <c r="L184" s="22">
        <v>880</v>
      </c>
      <c r="M184" s="8"/>
    </row>
    <row r="185" spans="1:13">
      <c r="A185" s="7"/>
      <c r="B185" s="17" t="s">
        <v>191</v>
      </c>
      <c r="C185" s="21">
        <v>10</v>
      </c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2">
        <v>10</v>
      </c>
      <c r="M185" s="8"/>
    </row>
    <row r="186" spans="1:13">
      <c r="A186" s="7"/>
      <c r="B186" s="17" t="s">
        <v>192</v>
      </c>
      <c r="C186" s="21">
        <v>36</v>
      </c>
      <c r="D186" s="21">
        <v>0</v>
      </c>
      <c r="E186" s="21">
        <v>0</v>
      </c>
      <c r="F186" s="21">
        <v>0</v>
      </c>
      <c r="G186" s="21">
        <v>0</v>
      </c>
      <c r="H186" s="21">
        <v>1080</v>
      </c>
      <c r="I186" s="21">
        <v>367</v>
      </c>
      <c r="J186" s="21">
        <v>0</v>
      </c>
      <c r="K186" s="21">
        <v>509</v>
      </c>
      <c r="L186" s="22">
        <v>1992</v>
      </c>
      <c r="M186" s="8"/>
    </row>
    <row r="187" spans="1:13">
      <c r="A187" s="7"/>
      <c r="B187" s="17" t="s">
        <v>193</v>
      </c>
      <c r="C187" s="21">
        <v>9157</v>
      </c>
      <c r="D187" s="21">
        <v>0</v>
      </c>
      <c r="E187" s="21">
        <v>0</v>
      </c>
      <c r="F187" s="21">
        <v>0</v>
      </c>
      <c r="G187" s="21">
        <v>0</v>
      </c>
      <c r="H187" s="21">
        <v>6245</v>
      </c>
      <c r="I187" s="21">
        <v>11415</v>
      </c>
      <c r="J187" s="21">
        <v>0</v>
      </c>
      <c r="K187" s="21">
        <v>0</v>
      </c>
      <c r="L187" s="22">
        <v>26817</v>
      </c>
      <c r="M187" s="8"/>
    </row>
    <row r="188" spans="1:13">
      <c r="A188" s="7"/>
      <c r="B188" s="17" t="s">
        <v>194</v>
      </c>
      <c r="C188" s="21">
        <v>42969</v>
      </c>
      <c r="D188" s="21">
        <v>0</v>
      </c>
      <c r="E188" s="21">
        <v>0</v>
      </c>
      <c r="F188" s="21">
        <v>0</v>
      </c>
      <c r="G188" s="21">
        <v>0</v>
      </c>
      <c r="H188" s="21">
        <v>45578</v>
      </c>
      <c r="I188" s="21">
        <v>506</v>
      </c>
      <c r="J188" s="21">
        <v>0</v>
      </c>
      <c r="K188" s="21">
        <v>0</v>
      </c>
      <c r="L188" s="22">
        <v>89053</v>
      </c>
      <c r="M188" s="8"/>
    </row>
    <row r="189" spans="1:13">
      <c r="A189" s="7"/>
      <c r="B189" s="17" t="s">
        <v>195</v>
      </c>
      <c r="C189" s="21">
        <v>1278201</v>
      </c>
      <c r="D189" s="21">
        <v>0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2">
        <v>1278201</v>
      </c>
      <c r="M189" s="8"/>
    </row>
    <row r="190" spans="1:13">
      <c r="A190" s="7"/>
      <c r="B190" s="17" t="s">
        <v>196</v>
      </c>
      <c r="C190" s="21">
        <v>20031</v>
      </c>
      <c r="D190" s="21">
        <v>0</v>
      </c>
      <c r="E190" s="21">
        <v>0</v>
      </c>
      <c r="F190" s="21">
        <v>0</v>
      </c>
      <c r="G190" s="21">
        <v>0</v>
      </c>
      <c r="H190" s="21">
        <v>0</v>
      </c>
      <c r="I190" s="21">
        <v>135</v>
      </c>
      <c r="J190" s="21">
        <v>0</v>
      </c>
      <c r="K190" s="21">
        <v>0</v>
      </c>
      <c r="L190" s="22">
        <v>20166</v>
      </c>
      <c r="M190" s="8"/>
    </row>
    <row r="191" spans="1:13">
      <c r="A191" s="7"/>
      <c r="B191" s="17" t="s">
        <v>197</v>
      </c>
      <c r="C191" s="21">
        <v>4</v>
      </c>
      <c r="D191" s="21">
        <v>0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2">
        <v>4</v>
      </c>
      <c r="M191" s="8"/>
    </row>
    <row r="192" spans="1:13">
      <c r="A192" s="7"/>
      <c r="B192" s="17" t="s">
        <v>198</v>
      </c>
      <c r="C192" s="21">
        <v>2505</v>
      </c>
      <c r="D192" s="21">
        <v>0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16</v>
      </c>
      <c r="L192" s="22">
        <v>2521</v>
      </c>
      <c r="M192" s="8"/>
    </row>
    <row r="193" spans="1:13">
      <c r="A193" s="7"/>
      <c r="B193" s="17" t="s">
        <v>199</v>
      </c>
      <c r="C193" s="21">
        <v>56148</v>
      </c>
      <c r="D193" s="21">
        <v>0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2">
        <v>56148</v>
      </c>
      <c r="M193" s="8"/>
    </row>
    <row r="194" spans="1:13">
      <c r="A194" s="7"/>
      <c r="B194" s="17" t="s">
        <v>200</v>
      </c>
      <c r="C194" s="21">
        <v>2123</v>
      </c>
      <c r="D194" s="21">
        <v>0</v>
      </c>
      <c r="E194" s="21">
        <v>0</v>
      </c>
      <c r="F194" s="21">
        <v>0</v>
      </c>
      <c r="G194" s="21">
        <v>0</v>
      </c>
      <c r="H194" s="21">
        <v>240</v>
      </c>
      <c r="I194" s="21">
        <v>907</v>
      </c>
      <c r="J194" s="21">
        <v>0</v>
      </c>
      <c r="K194" s="21">
        <v>83</v>
      </c>
      <c r="L194" s="22">
        <v>3353</v>
      </c>
      <c r="M194" s="8"/>
    </row>
    <row r="195" spans="1:13">
      <c r="A195" s="7"/>
      <c r="B195" s="17" t="s">
        <v>201</v>
      </c>
      <c r="C195" s="21">
        <v>5848</v>
      </c>
      <c r="D195" s="21">
        <v>0</v>
      </c>
      <c r="E195" s="21">
        <v>0</v>
      </c>
      <c r="F195" s="21">
        <v>0</v>
      </c>
      <c r="G195" s="21">
        <v>0</v>
      </c>
      <c r="H195" s="21">
        <v>6358</v>
      </c>
      <c r="I195" s="21">
        <v>13353</v>
      </c>
      <c r="J195" s="21">
        <v>0</v>
      </c>
      <c r="K195" s="21">
        <v>5754</v>
      </c>
      <c r="L195" s="22">
        <v>31313</v>
      </c>
      <c r="M195" s="8"/>
    </row>
    <row r="196" spans="1:13">
      <c r="A196" s="7"/>
      <c r="B196" s="17" t="s">
        <v>202</v>
      </c>
      <c r="C196" s="21">
        <v>883946</v>
      </c>
      <c r="D196" s="21">
        <v>0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2">
        <v>883946</v>
      </c>
      <c r="M196" s="8"/>
    </row>
    <row r="197" spans="1:13">
      <c r="A197" s="7"/>
      <c r="B197" s="17" t="s">
        <v>203</v>
      </c>
      <c r="C197" s="21">
        <v>31</v>
      </c>
      <c r="D197" s="21">
        <v>0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2">
        <v>31</v>
      </c>
      <c r="M197" s="8"/>
    </row>
    <row r="198" spans="1:13">
      <c r="A198" s="7"/>
      <c r="B198" s="17" t="s">
        <v>204</v>
      </c>
      <c r="C198" s="21">
        <v>0</v>
      </c>
      <c r="D198" s="21">
        <v>0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268</v>
      </c>
      <c r="L198" s="22">
        <v>268</v>
      </c>
      <c r="M198" s="8"/>
    </row>
    <row r="199" spans="1:13">
      <c r="A199" s="7"/>
      <c r="B199" s="17" t="s">
        <v>205</v>
      </c>
      <c r="C199" s="21">
        <v>701</v>
      </c>
      <c r="D199" s="21">
        <v>0</v>
      </c>
      <c r="E199" s="21">
        <v>0</v>
      </c>
      <c r="F199" s="21">
        <v>0</v>
      </c>
      <c r="G199" s="21">
        <v>0</v>
      </c>
      <c r="H199" s="21">
        <v>1739</v>
      </c>
      <c r="I199" s="21">
        <v>936</v>
      </c>
      <c r="J199" s="21">
        <v>0</v>
      </c>
      <c r="K199" s="21">
        <v>0</v>
      </c>
      <c r="L199" s="22">
        <v>3376</v>
      </c>
      <c r="M199" s="8"/>
    </row>
    <row r="200" spans="1:13">
      <c r="A200" s="7"/>
      <c r="B200" s="17" t="s">
        <v>206</v>
      </c>
      <c r="C200" s="21">
        <v>167656</v>
      </c>
      <c r="D200" s="21">
        <v>0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2">
        <v>167656</v>
      </c>
      <c r="M200" s="8"/>
    </row>
    <row r="201" spans="1:13">
      <c r="A201" s="7"/>
      <c r="B201" s="17" t="s">
        <v>207</v>
      </c>
      <c r="C201" s="21">
        <v>0</v>
      </c>
      <c r="D201" s="21">
        <v>0</v>
      </c>
      <c r="E201" s="21">
        <v>0</v>
      </c>
      <c r="F201" s="21">
        <v>0</v>
      </c>
      <c r="G201" s="21">
        <v>0</v>
      </c>
      <c r="H201" s="21">
        <v>1310</v>
      </c>
      <c r="I201" s="21">
        <v>5971</v>
      </c>
      <c r="J201" s="21">
        <v>0</v>
      </c>
      <c r="K201" s="21">
        <v>0</v>
      </c>
      <c r="L201" s="22">
        <v>7281</v>
      </c>
      <c r="M201" s="8"/>
    </row>
    <row r="202" spans="1:13">
      <c r="A202" s="7"/>
      <c r="B202" s="17" t="s">
        <v>208</v>
      </c>
      <c r="C202" s="21">
        <v>23921</v>
      </c>
      <c r="D202" s="21">
        <v>0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2">
        <v>23921</v>
      </c>
      <c r="M202" s="8"/>
    </row>
    <row r="203" spans="1:13">
      <c r="A203" s="7"/>
      <c r="B203" s="17" t="s">
        <v>209</v>
      </c>
      <c r="C203" s="21">
        <v>28929</v>
      </c>
      <c r="D203" s="21">
        <v>0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2">
        <v>28929</v>
      </c>
      <c r="M203" s="8"/>
    </row>
    <row r="204" spans="1:13">
      <c r="A204" s="7"/>
      <c r="B204" s="17" t="s">
        <v>210</v>
      </c>
      <c r="C204" s="21">
        <v>8778</v>
      </c>
      <c r="D204" s="21">
        <v>0</v>
      </c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2">
        <v>8778</v>
      </c>
      <c r="M204" s="8"/>
    </row>
    <row r="205" spans="1:13">
      <c r="A205" s="7"/>
      <c r="B205" s="17" t="s">
        <v>211</v>
      </c>
      <c r="C205" s="21">
        <v>0</v>
      </c>
      <c r="D205" s="21">
        <v>0</v>
      </c>
      <c r="E205" s="21">
        <v>0</v>
      </c>
      <c r="F205" s="21">
        <v>0</v>
      </c>
      <c r="G205" s="21">
        <v>0</v>
      </c>
      <c r="H205" s="21">
        <v>86</v>
      </c>
      <c r="I205" s="21">
        <v>352</v>
      </c>
      <c r="J205" s="21">
        <v>0</v>
      </c>
      <c r="K205" s="21">
        <v>0</v>
      </c>
      <c r="L205" s="22">
        <v>438</v>
      </c>
      <c r="M205" s="8"/>
    </row>
    <row r="206" spans="1:13">
      <c r="A206" s="7"/>
      <c r="B206" s="17" t="s">
        <v>212</v>
      </c>
      <c r="C206" s="21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246</v>
      </c>
      <c r="I206" s="21">
        <v>1165</v>
      </c>
      <c r="J206" s="21">
        <v>0</v>
      </c>
      <c r="K206" s="21">
        <v>88</v>
      </c>
      <c r="L206" s="22">
        <v>1499</v>
      </c>
      <c r="M206" s="8"/>
    </row>
    <row r="207" spans="1:13">
      <c r="A207" s="7"/>
      <c r="B207" s="17" t="s">
        <v>213</v>
      </c>
      <c r="C207" s="21">
        <v>1138</v>
      </c>
      <c r="D207" s="21">
        <v>0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2">
        <v>1138</v>
      </c>
      <c r="M207" s="8"/>
    </row>
    <row r="208" spans="1:13">
      <c r="A208" s="7"/>
      <c r="B208" s="17" t="s">
        <v>214</v>
      </c>
      <c r="C208" s="21">
        <v>3936</v>
      </c>
      <c r="D208" s="21">
        <v>0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2">
        <v>3936</v>
      </c>
      <c r="M208" s="8"/>
    </row>
    <row r="209" spans="1:13">
      <c r="A209" s="7"/>
      <c r="B209" s="17" t="s">
        <v>215</v>
      </c>
      <c r="C209" s="21">
        <v>2363</v>
      </c>
      <c r="D209" s="21">
        <v>0</v>
      </c>
      <c r="E209" s="21">
        <v>0</v>
      </c>
      <c r="F209" s="21">
        <v>0</v>
      </c>
      <c r="G209" s="21">
        <v>0</v>
      </c>
      <c r="H209" s="21">
        <v>653</v>
      </c>
      <c r="I209" s="21">
        <v>3817</v>
      </c>
      <c r="J209" s="21">
        <v>0</v>
      </c>
      <c r="K209" s="21">
        <v>0</v>
      </c>
      <c r="L209" s="22">
        <v>6833</v>
      </c>
      <c r="M209" s="8"/>
    </row>
    <row r="210" spans="1:13">
      <c r="A210" s="7"/>
      <c r="B210" s="17" t="s">
        <v>216</v>
      </c>
      <c r="C210" s="21">
        <v>4997</v>
      </c>
      <c r="D210" s="21">
        <v>0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2">
        <v>4997</v>
      </c>
      <c r="M210" s="8"/>
    </row>
    <row r="211" spans="1:13">
      <c r="A211" s="7"/>
      <c r="B211" s="17" t="s">
        <v>217</v>
      </c>
      <c r="C211" s="21">
        <v>4928</v>
      </c>
      <c r="D211" s="21">
        <v>0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2">
        <v>4928</v>
      </c>
      <c r="M211" s="8"/>
    </row>
    <row r="212" spans="1:13">
      <c r="A212" s="7"/>
      <c r="B212" s="17" t="s">
        <v>218</v>
      </c>
      <c r="C212" s="21">
        <v>5000</v>
      </c>
      <c r="D212" s="21">
        <v>0</v>
      </c>
      <c r="E212" s="21">
        <v>0</v>
      </c>
      <c r="F212" s="21">
        <v>0</v>
      </c>
      <c r="G212" s="21">
        <v>0</v>
      </c>
      <c r="H212" s="21">
        <v>256</v>
      </c>
      <c r="I212" s="21">
        <v>2498</v>
      </c>
      <c r="J212" s="21">
        <v>0</v>
      </c>
      <c r="K212" s="21">
        <v>236</v>
      </c>
      <c r="L212" s="22">
        <v>7990</v>
      </c>
      <c r="M212" s="8"/>
    </row>
    <row r="213" spans="1:13">
      <c r="A213" s="7"/>
      <c r="B213" s="17" t="s">
        <v>219</v>
      </c>
      <c r="C213" s="21">
        <v>10964</v>
      </c>
      <c r="D213" s="21">
        <v>0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2">
        <v>10964</v>
      </c>
      <c r="M213" s="8"/>
    </row>
    <row r="214" spans="1:13">
      <c r="A214" s="7"/>
      <c r="B214" s="17" t="s">
        <v>220</v>
      </c>
      <c r="C214" s="21">
        <v>2</v>
      </c>
      <c r="D214" s="21">
        <v>0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2">
        <v>2</v>
      </c>
      <c r="M214" s="8"/>
    </row>
    <row r="215" spans="1:13">
      <c r="A215" s="7"/>
      <c r="B215" s="17" t="s">
        <v>221</v>
      </c>
      <c r="C215" s="21">
        <v>314</v>
      </c>
      <c r="D215" s="21">
        <v>0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2">
        <v>314</v>
      </c>
      <c r="M215" s="8"/>
    </row>
    <row r="216" spans="1:13">
      <c r="A216" s="7"/>
      <c r="B216" s="17" t="s">
        <v>222</v>
      </c>
      <c r="C216" s="21">
        <v>418</v>
      </c>
      <c r="D216" s="21">
        <v>0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2">
        <v>418</v>
      </c>
      <c r="M216" s="8"/>
    </row>
    <row r="217" spans="1:13">
      <c r="A217" s="7"/>
      <c r="B217" s="17" t="s">
        <v>223</v>
      </c>
      <c r="C217" s="21">
        <v>0</v>
      </c>
      <c r="D217" s="21">
        <v>0</v>
      </c>
      <c r="E217" s="21">
        <v>0</v>
      </c>
      <c r="F217" s="21">
        <v>0</v>
      </c>
      <c r="G217" s="21">
        <v>0</v>
      </c>
      <c r="H217" s="21">
        <v>29</v>
      </c>
      <c r="I217" s="21">
        <v>0</v>
      </c>
      <c r="J217" s="21">
        <v>0</v>
      </c>
      <c r="K217" s="21">
        <v>0</v>
      </c>
      <c r="L217" s="22">
        <v>29</v>
      </c>
      <c r="M217" s="8"/>
    </row>
    <row r="218" spans="1:13">
      <c r="A218" s="7"/>
      <c r="B218" s="17" t="s">
        <v>224</v>
      </c>
      <c r="C218" s="21">
        <v>2243</v>
      </c>
      <c r="D218" s="21">
        <v>0</v>
      </c>
      <c r="E218" s="21">
        <v>0</v>
      </c>
      <c r="F218" s="21">
        <v>0</v>
      </c>
      <c r="G218" s="21">
        <v>0</v>
      </c>
      <c r="H218" s="21">
        <v>2783</v>
      </c>
      <c r="I218" s="21">
        <v>3541</v>
      </c>
      <c r="J218" s="21">
        <v>0</v>
      </c>
      <c r="K218" s="21">
        <v>0</v>
      </c>
      <c r="L218" s="22">
        <v>8567</v>
      </c>
      <c r="M218" s="8"/>
    </row>
    <row r="219" spans="1:13">
      <c r="A219" s="7"/>
      <c r="B219" s="17" t="s">
        <v>225</v>
      </c>
      <c r="C219" s="21">
        <v>876</v>
      </c>
      <c r="D219" s="21">
        <v>0</v>
      </c>
      <c r="E219" s="21">
        <v>0</v>
      </c>
      <c r="F219" s="21">
        <v>0</v>
      </c>
      <c r="G219" s="21">
        <v>0</v>
      </c>
      <c r="H219" s="21">
        <v>55</v>
      </c>
      <c r="I219" s="21">
        <v>1278</v>
      </c>
      <c r="J219" s="21">
        <v>0</v>
      </c>
      <c r="K219" s="21">
        <v>7</v>
      </c>
      <c r="L219" s="22">
        <v>2216</v>
      </c>
      <c r="M219" s="8"/>
    </row>
    <row r="220" spans="1:13">
      <c r="A220" s="7"/>
      <c r="B220" s="17" t="s">
        <v>226</v>
      </c>
      <c r="C220" s="21">
        <v>1744</v>
      </c>
      <c r="D220" s="21">
        <v>0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2">
        <v>1744</v>
      </c>
      <c r="M220" s="8"/>
    </row>
    <row r="221" spans="1:13">
      <c r="A221" s="7"/>
      <c r="B221" s="17" t="s">
        <v>227</v>
      </c>
      <c r="C221" s="21">
        <v>3228</v>
      </c>
      <c r="D221" s="21">
        <v>0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2">
        <v>3228</v>
      </c>
      <c r="M221" s="8"/>
    </row>
    <row r="222" spans="1:13">
      <c r="A222" s="7"/>
      <c r="B222" s="17" t="s">
        <v>228</v>
      </c>
      <c r="C222" s="21">
        <v>0</v>
      </c>
      <c r="D222" s="21">
        <v>0</v>
      </c>
      <c r="E222" s="21">
        <v>0</v>
      </c>
      <c r="F222" s="21">
        <v>0</v>
      </c>
      <c r="G222" s="21">
        <v>0</v>
      </c>
      <c r="H222" s="21">
        <v>0</v>
      </c>
      <c r="I222" s="21">
        <v>271</v>
      </c>
      <c r="J222" s="21">
        <v>0</v>
      </c>
      <c r="K222" s="21">
        <v>0</v>
      </c>
      <c r="L222" s="22">
        <v>271</v>
      </c>
      <c r="M222" s="8"/>
    </row>
    <row r="223" spans="1:13">
      <c r="A223" s="7"/>
      <c r="B223" s="17" t="s">
        <v>229</v>
      </c>
      <c r="C223" s="21">
        <v>0</v>
      </c>
      <c r="D223" s="21">
        <v>0</v>
      </c>
      <c r="E223" s="21">
        <v>0</v>
      </c>
      <c r="F223" s="21">
        <v>0</v>
      </c>
      <c r="G223" s="21">
        <v>0</v>
      </c>
      <c r="H223" s="21">
        <v>165</v>
      </c>
      <c r="I223" s="21">
        <v>445</v>
      </c>
      <c r="J223" s="21">
        <v>0</v>
      </c>
      <c r="K223" s="21">
        <v>0</v>
      </c>
      <c r="L223" s="22">
        <v>610</v>
      </c>
      <c r="M223" s="8"/>
    </row>
    <row r="224" spans="1:13">
      <c r="A224" s="7"/>
      <c r="B224" s="17" t="s">
        <v>230</v>
      </c>
      <c r="C224" s="21">
        <v>982</v>
      </c>
      <c r="D224" s="21">
        <v>0</v>
      </c>
      <c r="E224" s="21">
        <v>0</v>
      </c>
      <c r="F224" s="21">
        <v>0</v>
      </c>
      <c r="G224" s="21">
        <v>0</v>
      </c>
      <c r="H224" s="21">
        <v>2488</v>
      </c>
      <c r="I224" s="21">
        <v>895</v>
      </c>
      <c r="J224" s="21">
        <v>0</v>
      </c>
      <c r="K224" s="21">
        <v>0</v>
      </c>
      <c r="L224" s="22">
        <v>4365</v>
      </c>
      <c r="M224" s="8"/>
    </row>
    <row r="225" spans="1:13">
      <c r="A225" s="7"/>
      <c r="B225" s="17" t="s">
        <v>231</v>
      </c>
      <c r="C225" s="21">
        <v>944</v>
      </c>
      <c r="D225" s="21">
        <v>0</v>
      </c>
      <c r="E225" s="21">
        <v>0</v>
      </c>
      <c r="F225" s="21">
        <v>0</v>
      </c>
      <c r="G225" s="21">
        <v>0</v>
      </c>
      <c r="H225" s="21">
        <v>221</v>
      </c>
      <c r="I225" s="21">
        <v>496</v>
      </c>
      <c r="J225" s="21">
        <v>0</v>
      </c>
      <c r="K225" s="21">
        <v>0</v>
      </c>
      <c r="L225" s="22">
        <v>1661</v>
      </c>
      <c r="M225" s="8"/>
    </row>
    <row r="226" spans="1:13">
      <c r="A226" s="7"/>
      <c r="B226" s="17" t="s">
        <v>232</v>
      </c>
      <c r="C226" s="21">
        <v>19501</v>
      </c>
      <c r="D226" s="21">
        <v>0</v>
      </c>
      <c r="E226" s="21">
        <v>0</v>
      </c>
      <c r="F226" s="21">
        <v>0</v>
      </c>
      <c r="G226" s="21">
        <v>0</v>
      </c>
      <c r="H226" s="21">
        <v>0</v>
      </c>
      <c r="I226" s="21">
        <v>2717</v>
      </c>
      <c r="J226" s="21">
        <v>0</v>
      </c>
      <c r="K226" s="21">
        <v>0</v>
      </c>
      <c r="L226" s="22">
        <v>22218</v>
      </c>
      <c r="M226" s="8"/>
    </row>
    <row r="227" spans="1:13">
      <c r="A227" s="7"/>
      <c r="B227" s="17" t="s">
        <v>233</v>
      </c>
      <c r="C227" s="21">
        <v>2486</v>
      </c>
      <c r="D227" s="21">
        <v>0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  <c r="K227" s="21">
        <v>0</v>
      </c>
      <c r="L227" s="22">
        <v>2486</v>
      </c>
      <c r="M227" s="8"/>
    </row>
    <row r="228" spans="1:13">
      <c r="A228" s="7"/>
      <c r="B228" s="17" t="s">
        <v>234</v>
      </c>
      <c r="C228" s="21">
        <v>4496</v>
      </c>
      <c r="D228" s="21">
        <v>0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2">
        <v>4496</v>
      </c>
      <c r="M228" s="8"/>
    </row>
    <row r="229" spans="1:13">
      <c r="A229" s="7"/>
      <c r="B229" s="17" t="s">
        <v>235</v>
      </c>
      <c r="C229" s="21">
        <v>40874</v>
      </c>
      <c r="D229" s="21">
        <v>0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2">
        <v>40874</v>
      </c>
      <c r="M229" s="8"/>
    </row>
    <row r="230" spans="1:13">
      <c r="A230" s="7"/>
      <c r="B230" s="17" t="s">
        <v>236</v>
      </c>
      <c r="C230" s="21">
        <v>422</v>
      </c>
      <c r="D230" s="21">
        <v>0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2">
        <v>422</v>
      </c>
      <c r="M230" s="8"/>
    </row>
    <row r="231" spans="1:13">
      <c r="A231" s="7"/>
      <c r="B231" s="18" t="s">
        <v>15</v>
      </c>
      <c r="C231" s="22">
        <v>11310686</v>
      </c>
      <c r="D231" s="22">
        <v>1441</v>
      </c>
      <c r="E231" s="22">
        <v>2231</v>
      </c>
      <c r="F231" s="22">
        <v>13179957</v>
      </c>
      <c r="G231" s="22">
        <v>7888</v>
      </c>
      <c r="H231" s="22">
        <v>279968</v>
      </c>
      <c r="I231" s="22">
        <v>523783</v>
      </c>
      <c r="J231" s="22">
        <v>59726</v>
      </c>
      <c r="K231" s="22">
        <v>1092347</v>
      </c>
      <c r="L231" s="22">
        <v>26458027</v>
      </c>
      <c r="M231" s="8"/>
    </row>
    <row r="232" spans="1:1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8"/>
    </row>
    <row r="233" spans="1:13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20"/>
    </row>
  </sheetData>
  <pageMargins left="0.7" right="0.7" top="0.75" bottom="0.75" header="0.3" footer="0.3"/>
  <headerFooter>
    <oddHeader>&amp;C&amp;"Calibri"&amp;12&amp;KFF0000 OFFICIAL&amp;1#_x000D_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747140-f783-4f59-8614-018c6afd717d">
      <Terms xmlns="http://schemas.microsoft.com/office/infopath/2007/PartnerControls"/>
    </lcf76f155ced4ddcb4097134ff3c332f>
    <TaxCatchAll xmlns="9735b189-7d43-444d-8bb4-0cf2e8ea0f16" xsi:nil="true"/>
    <_Flow_SignoffStatus xmlns="fb747140-f783-4f59-8614-018c6afd71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716B8A2C91BC45ABDD92CEA8618734" ma:contentTypeVersion="18" ma:contentTypeDescription="Create a new document." ma:contentTypeScope="" ma:versionID="c90d230cdaa7587ff16583b10dabdb82">
  <xsd:schema xmlns:xsd="http://www.w3.org/2001/XMLSchema" xmlns:xs="http://www.w3.org/2001/XMLSchema" xmlns:p="http://schemas.microsoft.com/office/2006/metadata/properties" xmlns:ns2="fb747140-f783-4f59-8614-018c6afd717d" xmlns:ns3="9735b189-7d43-444d-8bb4-0cf2e8ea0f16" targetNamespace="http://schemas.microsoft.com/office/2006/metadata/properties" ma:root="true" ma:fieldsID="3bf818d9b7f406d7d4f3679d002abdd7" ns2:_="" ns3:_="">
    <xsd:import namespace="fb747140-f783-4f59-8614-018c6afd717d"/>
    <xsd:import namespace="9735b189-7d43-444d-8bb4-0cf2e8ea0f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47140-f783-4f59-8614-018c6afd7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f688115-0302-4e1f-a4da-adfe537ad0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5b189-7d43-444d-8bb4-0cf2e8ea0f1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7c7b645-e260-48dc-b1b1-d11851cca244}" ma:internalName="TaxCatchAll" ma:showField="CatchAllData" ma:web="9735b189-7d43-444d-8bb4-0cf2e8ea0f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EA1D7-82E3-46C7-A96F-8FF9FAED18F6}"/>
</file>

<file path=customXml/itemProps2.xml><?xml version="1.0" encoding="utf-8"?>
<ds:datastoreItem xmlns:ds="http://schemas.openxmlformats.org/officeDocument/2006/customXml" ds:itemID="{DCE7BF9E-112F-4DEE-A1B3-0D598D5AA5F8}"/>
</file>

<file path=customXml/itemProps3.xml><?xml version="1.0" encoding="utf-8"?>
<ds:datastoreItem xmlns:ds="http://schemas.openxmlformats.org/officeDocument/2006/customXml" ds:itemID="{61CD419E-8EC5-46F5-97F5-36EF8CC0CC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Manisa McLennan (ESC)</cp:lastModifiedBy>
  <cp:revision/>
  <dcterms:created xsi:type="dcterms:W3CDTF">2025-07-01T19:04:02Z</dcterms:created>
  <dcterms:modified xsi:type="dcterms:W3CDTF">2025-07-02T01:50:01Z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0x010100A2716B8A2C91BC45ABDD92CEA8618734</vt:lpwstr>
  </property>
  <property fmtid="{D5CDD505-2E9C-101B-9397-08002B2CF9AE}" pid="3" name="MSIP_Label_c62a3d98-e4c9-4917-991a-0f0276b71296_Enabled">
    <vt:lpwstr>true</vt:lpwstr>
  </property>
  <property fmtid="{D5CDD505-2E9C-101B-9397-08002B2CF9AE}" pid="4" name="MSIP_Label_c62a3d98-e4c9-4917-991a-0f0276b71296_SetDate">
    <vt:lpwstr>2025-07-01T23:22:30Z</vt:lpwstr>
  </property>
  <property fmtid="{D5CDD505-2E9C-101B-9397-08002B2CF9AE}" pid="5" name="MSIP_Label_c62a3d98-e4c9-4917-991a-0f0276b71296_Method">
    <vt:lpwstr>Standard</vt:lpwstr>
  </property>
  <property fmtid="{D5CDD505-2E9C-101B-9397-08002B2CF9AE}" pid="6" name="MSIP_Label_c62a3d98-e4c9-4917-991a-0f0276b71296_Name">
    <vt:lpwstr>OFFICIAL</vt:lpwstr>
  </property>
  <property fmtid="{D5CDD505-2E9C-101B-9397-08002B2CF9AE}" pid="7" name="MSIP_Label_c62a3d98-e4c9-4917-991a-0f0276b71296_SiteId">
    <vt:lpwstr>5f894de5-5651-487a-aaff-5a8c899b254d</vt:lpwstr>
  </property>
  <property fmtid="{D5CDD505-2E9C-101B-9397-08002B2CF9AE}" pid="8" name="MSIP_Label_c62a3d98-e4c9-4917-991a-0f0276b71296_ActionId">
    <vt:lpwstr>e8bc5844-a136-4ac1-aec2-17a785f730b8</vt:lpwstr>
  </property>
  <property fmtid="{D5CDD505-2E9C-101B-9397-08002B2CF9AE}" pid="9" name="MSIP_Label_c62a3d98-e4c9-4917-991a-0f0276b71296_ContentBits">
    <vt:lpwstr>1</vt:lpwstr>
  </property>
  <property fmtid="{D5CDD505-2E9C-101B-9397-08002B2CF9AE}" pid="10" name="MSIP_Label_c62a3d98-e4c9-4917-991a-0f0276b71296_Tag">
    <vt:lpwstr>10, 3, 0, 2</vt:lpwstr>
  </property>
  <property fmtid="{D5CDD505-2E9C-101B-9397-08002B2CF9AE}" pid="11" name="MediaServiceImageTags">
    <vt:lpwstr/>
  </property>
</Properties>
</file>