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G:\Elec\Performance analysis &amp; reporting\Report - 2019\CPRG\"/>
    </mc:Choice>
  </mc:AlternateContent>
  <xr:revisionPtr revIDLastSave="0" documentId="8_{69D8A8B8-417E-4287-A2A0-514C030FAA72}" xr6:coauthVersionLast="44" xr6:coauthVersionMax="44" xr10:uidLastSave="{00000000-0000-0000-0000-000000000000}"/>
  <bookViews>
    <workbookView xWindow="28680" yWindow="-120" windowWidth="29040" windowHeight="15840" xr2:uid="{00000000-000D-0000-FFFF-FFFF00000000}"/>
  </bookViews>
  <sheets>
    <sheet name="Instructions" sheetId="12" r:id="rId1"/>
    <sheet name="Report" sheetId="1" r:id="rId2"/>
    <sheet name="Obligations" sheetId="14" r:id="rId3"/>
    <sheet name="Validation" sheetId="11" state="hidden" r:id="rId4"/>
    <sheet name="Changelog" sheetId="13" r:id="rId5"/>
  </sheets>
  <externalReferences>
    <externalReference r:id="rId6"/>
  </externalReferences>
  <definedNames>
    <definedName name="_xlnm._FilterDatabase" localSheetId="2" hidden="1">Obligations!#REF!</definedName>
    <definedName name="_ftn1" localSheetId="2">Obligations!#REF!</definedName>
    <definedName name="_ftnref1" localSheetId="2">Obligations!#REF!</definedName>
    <definedName name="_Toc17294981" localSheetId="2">Obligations!#REF!</definedName>
    <definedName name="_Toc17294982" localSheetId="2">Obligations!#REF!</definedName>
    <definedName name="BusinessName">'[1]Other Lists'!$C$2:$C$39</definedName>
    <definedName name="CompanyName" localSheetId="0">#REF!</definedName>
    <definedName name="CompanyName" localSheetId="2">#REF!</definedName>
    <definedName name="CompanyName">#REF!</definedName>
    <definedName name="EnergySector" localSheetId="0">#REF!</definedName>
    <definedName name="EnergySector" localSheetId="2">#REF!</definedName>
    <definedName name="EnergySector">#REF!</definedName>
    <definedName name="OLE_LINK1" localSheetId="2">Obligations!#REF!</definedName>
    <definedName name="_xlnm.Print_Area" localSheetId="0">Instructions!$A$1:$Z$84</definedName>
    <definedName name="_xlnm.Print_Area" localSheetId="2">#REF!</definedName>
    <definedName name="_xlnm.Print_Area">#REF!</definedName>
    <definedName name="_xlnm.Print_Titles" localSheetId="0">Instructions!$1:$11</definedName>
    <definedName name="Status" localSheetId="0">#REF!</definedName>
    <definedName name="Status" localSheetId="2">#REF!</definedName>
    <definedName name="Statu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1" l="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2" i="1"/>
  <c r="F12" i="1"/>
  <c r="Z91" i="1" l="1"/>
  <c r="Z92" i="1"/>
  <c r="Z93" i="1"/>
  <c r="Z94" i="1"/>
  <c r="Z95" i="1"/>
  <c r="Z96" i="1"/>
  <c r="Z97" i="1"/>
  <c r="Z98" i="1"/>
  <c r="Z99" i="1"/>
  <c r="Z100" i="1"/>
  <c r="Z101" i="1"/>
  <c r="Z102" i="1"/>
  <c r="Z103" i="1"/>
  <c r="Z104" i="1"/>
  <c r="Z105" i="1"/>
  <c r="Z106" i="1"/>
  <c r="Z107" i="1"/>
  <c r="Z108"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12" i="1"/>
</calcChain>
</file>

<file path=xl/sharedStrings.xml><?xml version="1.0" encoding="utf-8"?>
<sst xmlns="http://schemas.openxmlformats.org/spreadsheetml/2006/main" count="835" uniqueCount="513">
  <si>
    <t>Business ID/Name:</t>
  </si>
  <si>
    <t>Name of Person Reporting:</t>
  </si>
  <si>
    <t>Position of Person Reporting:</t>
  </si>
  <si>
    <t>Date of Report (dd/mm/yy):</t>
  </si>
  <si>
    <t>Type</t>
  </si>
  <si>
    <t>Instrument</t>
  </si>
  <si>
    <t>Reference</t>
  </si>
  <si>
    <t>Brief description to the obligation</t>
  </si>
  <si>
    <t>RB0110</t>
  </si>
  <si>
    <t>Energy Retail Code</t>
  </si>
  <si>
    <t>Retail Licence</t>
  </si>
  <si>
    <t>RB0051</t>
  </si>
  <si>
    <t>RB0052</t>
  </si>
  <si>
    <t>A licensee must offer to sell electricity to a renewable energy customer at the same tariffs and on the same terms and conditions that it would offer to the customer if he or she was not a renewable energy customer.</t>
  </si>
  <si>
    <t>RB0053</t>
  </si>
  <si>
    <t>Retailers’ obligations under clause 11(3)(a), (3)(b), (4) and (5) of the AMI Tariffs Order and clause 12(1), (2)(a) and (2)(b) of the AMI Tariffs Order</t>
  </si>
  <si>
    <t>RB0054</t>
  </si>
  <si>
    <t>Retailers must input standing offer tariffs into the internet site nominated by the Minister as soon as practicable after the retailer publishes those tariffs under section 35 of the EIA.</t>
  </si>
  <si>
    <t>RB0055</t>
  </si>
  <si>
    <t>Retailers must input tariffs and terms and conditions into the internet site nominated by the Minister as soon as practicable after they are published.</t>
  </si>
  <si>
    <t>RB0056</t>
  </si>
  <si>
    <t>Retailers must input their published general renewable energy feed-in terms and conditions on the website nominated by the Minister.</t>
  </si>
  <si>
    <t>RB0057</t>
  </si>
  <si>
    <t>RB0101</t>
  </si>
  <si>
    <t>RB0102</t>
  </si>
  <si>
    <t xml:space="preserve">Clause 47 – Cooling off period and right of withdrawal – market retail contracts </t>
  </si>
  <si>
    <t>RB0181</t>
  </si>
  <si>
    <t>Clause 70 – Termination of standard retail contracts</t>
  </si>
  <si>
    <t>Clause 3D(1) and (2) – Record of explicit informed consent</t>
  </si>
  <si>
    <t>RB1201</t>
  </si>
  <si>
    <t>RB1202</t>
  </si>
  <si>
    <t>Retailers must ensure that a “no contact list” is created and maintained for its retail marketers and must not make contact with a small customer whose name is on that list.</t>
  </si>
  <si>
    <t>All other conditions of licence.</t>
  </si>
  <si>
    <t>Licence conditions</t>
  </si>
  <si>
    <t>RB1060</t>
  </si>
  <si>
    <t xml:space="preserve">The terms and conditions of supply after a last resort event. </t>
  </si>
  <si>
    <t xml:space="preserve">Clause 13.4 - Retailer of last resort (ROLR) </t>
  </si>
  <si>
    <t>Clause 1 – Marketing representatives</t>
  </si>
  <si>
    <t>RB0730</t>
  </si>
  <si>
    <t>Code of Conduct for Marketing Retail Energy In Victoria</t>
  </si>
  <si>
    <t xml:space="preserve">Clause 56 – Provision of information to customers </t>
  </si>
  <si>
    <t xml:space="preserve">On request, a retailer must de-energise a customer and finalise the account. </t>
  </si>
  <si>
    <t xml:space="preserve">Clause 118 - Request for de-energisation </t>
  </si>
  <si>
    <t xml:space="preserve">Rules governing different recurrent periods for bills from the retailer's usual recurrent period. </t>
  </si>
  <si>
    <t xml:space="preserve">Clause 24(2) – Frequency of bills </t>
  </si>
  <si>
    <t xml:space="preserve">Minimum notice requirements for a customer being placed on a shortened collection cycle. </t>
  </si>
  <si>
    <t xml:space="preserve">Clause 34(3) - Shortened collection cycle </t>
  </si>
  <si>
    <t xml:space="preserve">Clauses 32(5) and 35B – Payment methods and Merchant Service Fees </t>
  </si>
  <si>
    <t xml:space="preserve">Clauses 21(5) and 22 – Additional charges and proportionate billing </t>
  </si>
  <si>
    <t xml:space="preserve">Clauses 25(2) and 27(1) - Apportionment </t>
  </si>
  <si>
    <t xml:space="preserve">Clause 25(1) – Contents of bills </t>
  </si>
  <si>
    <t xml:space="preserve">A retailer must issue bills to a customer for the charging of the energy used in the delivery of bulk hot water in accordance with Schedule 6 of the Code and provide the prescribed minimum information. </t>
  </si>
  <si>
    <t xml:space="preserve">Clause 20A - Bulk hot water charging </t>
  </si>
  <si>
    <t>Form of disclosure to customers before and after contract formation.</t>
  </si>
  <si>
    <t xml:space="preserve">Clause 63(1) – Form of disclosure </t>
  </si>
  <si>
    <t xml:space="preserve">A Licensee must notify the distributor and AEMO of the Licensee’s contractual arrangements with its customers relating to interruption of supply. </t>
  </si>
  <si>
    <t xml:space="preserve">A Licensee must ensure that separate accounts are prepared for its retail business. </t>
  </si>
  <si>
    <t>The obligations of a retailer to provide information to vacant energised premises.</t>
  </si>
  <si>
    <t>RB0531</t>
  </si>
  <si>
    <t xml:space="preserve">Contracts with customers must be consistent with the Energy Retail Code. A Licensee cannot enter into a contract for the sale of electricity with a customer at a tariff that is different to the Licensee’s published tariffs unless the terms and conditions of the contract are materially different to those connected to the published tariff. </t>
  </si>
  <si>
    <t xml:space="preserve">Clause 7.2 – Contracts with customers </t>
  </si>
  <si>
    <t xml:space="preserve">If a Licensee is both a retailer and distributor, retail business must have UoSA with distribution business. </t>
  </si>
  <si>
    <t xml:space="preserve">Clause 6.4 – Use of system agreements </t>
  </si>
  <si>
    <t xml:space="preserve">A Licensee can only provide an ‘energy only’ contract if a customer has entered into an agreement with a distributor for distribution services. </t>
  </si>
  <si>
    <t xml:space="preserve">Clause 5 – Energy only contracts </t>
  </si>
  <si>
    <t xml:space="preserve">A Licensee must use its best endeavours to purchase or obtain a supply of gas on reasonable terms and conditions to meet its customer requirements. </t>
  </si>
  <si>
    <t xml:space="preserve">Obligation to purchase gas </t>
  </si>
  <si>
    <t>Clause 2.1 – 2.3 – Contact with consumers</t>
  </si>
  <si>
    <t>RB0113</t>
  </si>
  <si>
    <t xml:space="preserve">Clause 15A – Internet publication of standing offer tariffs </t>
  </si>
  <si>
    <t xml:space="preserve">Clause 25A – Greenhouse Gas Disclosure on electricity customers' bills </t>
  </si>
  <si>
    <t xml:space="preserve">Clause 50 – Small customer complaints and dispute resolution information </t>
  </si>
  <si>
    <t xml:space="preserve">Clause 34 – Shortened collection cycle </t>
  </si>
  <si>
    <t xml:space="preserve">The conditions under which a retailer may require and use a security deposit. </t>
  </si>
  <si>
    <t xml:space="preserve">Clauses 40 to 45 – Security deposits </t>
  </si>
  <si>
    <t xml:space="preserve">Clauses 26 and 32 – Pay-by date and payment methods </t>
  </si>
  <si>
    <t xml:space="preserve">The bill must be based on actual meter readings at least once every 12 months or based on estimations as per prescribed conditions. Estimated bills may be applied under a bill smoothing arrangement. </t>
  </si>
  <si>
    <t xml:space="preserve">Clauses 20, 21 and 23, - Basis for bills </t>
  </si>
  <si>
    <t xml:space="preserve">Rules governing the minimum information to be included on a customer's bill. </t>
  </si>
  <si>
    <t xml:space="preserve">Clause 25(1)(a) to (d) and (f) to (y) - Contents of bills </t>
  </si>
  <si>
    <t xml:space="preserve">Clause 19(2) - Retailer's obligation to energise </t>
  </si>
  <si>
    <t xml:space="preserve">Retailers must develop, make and publish on its website a set of procedures detailing the retailer's, distributor's or responsible person's procedure for handling small customer complaints and dispute resolution procedures. The procedures must be reviewed regularly, kept up to date and be substantially consistent with Australian Standards. </t>
  </si>
  <si>
    <t xml:space="preserve">Clause 59A – Dispute resolution process (internal and external) </t>
  </si>
  <si>
    <t xml:space="preserve">Requirement to observe 'no canvassing' signs. </t>
  </si>
  <si>
    <t xml:space="preserve">Clause 66 – No canvassing or advertising signs </t>
  </si>
  <si>
    <t xml:space="preserve">Clauses 9.1 to 9.3 &amp; 9.5 - Information to customers </t>
  </si>
  <si>
    <t>Retailers must establish and abide by procedures that comply with the National Privacy Principles.</t>
  </si>
  <si>
    <t>Clause 6- Consumer information</t>
  </si>
  <si>
    <t>RB0112</t>
  </si>
  <si>
    <t xml:space="preserve">Retailer must take reasonable steps to conduct contract negotiations with a person who has the authority to enter into a contract for electricity supplied to the actual site. </t>
  </si>
  <si>
    <t>Clause 4.3 Authorised Person</t>
  </si>
  <si>
    <t>RB0111</t>
  </si>
  <si>
    <t>Clause 25(1)(e) – Contents of bills</t>
  </si>
  <si>
    <t>RB0331</t>
  </si>
  <si>
    <t xml:space="preserve">Clause 24(1) – Frequency of bills </t>
  </si>
  <si>
    <t>Sets out conditions under which a retailer may recover money from a customer who has been undercharged and conditions under which the retailer must repay a customer who has been overcharged.</t>
  </si>
  <si>
    <t xml:space="preserve">Clauses 30(2) and 31(1), (2) and (3) – Undercharging and overcharging </t>
  </si>
  <si>
    <t>Retailers must obtain the explicit informed consent of a small customer for the entry by the customer into a market retail contract with the retailer.</t>
  </si>
  <si>
    <t>Clause 16(4) – Pre-contractual duty of retailers – explicit informed consent</t>
  </si>
  <si>
    <t>RB1204</t>
  </si>
  <si>
    <t>Retailers must refer a residential customer to a relevant interpreter service if a referral is necessary or appropriate to meet the reasonable needs of the customer.</t>
  </si>
  <si>
    <t>Clause 55 – Interpreter services</t>
  </si>
  <si>
    <t>RB1203</t>
  </si>
  <si>
    <t>Retailers must ensure that records are kept of all energy marketing activities carried out by it or on its behalf by retail marketers for a period of 12 months or for the period that a compliant or dispute remains unresolved, whichever is longer. Retailers must ensure that it has immediate access, or a right of immediate access, to each such record.</t>
  </si>
  <si>
    <t xml:space="preserve">Clause 68 – Record keeping </t>
  </si>
  <si>
    <t xml:space="preserve">A retailer must not submit a request for the transfer of a small customer under the relevant Retail Market Procedures unless the retailer has obtained explicit informed consent from the customer to enter into the relevant customer retail contract and the retailer has a customer retail contract in place to enable the sale of energy to the customer at their premises. </t>
  </si>
  <si>
    <t xml:space="preserve">Outlines the circumstances where a retailer may impose additional retail charges. </t>
  </si>
  <si>
    <t xml:space="preserve">Clause 35A – Additional retail charges </t>
  </si>
  <si>
    <t xml:space="preserve">The existence, operation and contact details of the energy ombudsman must be shown on any disconnection warning notices. </t>
  </si>
  <si>
    <t xml:space="preserve">Clause 110(2)(f) – Energy Ombudsman Victoria </t>
  </si>
  <si>
    <t xml:space="preserve">Outlines the obligations on a retailer when a customer provides a retailer with confirmation from a registered medical practitioner that a person residing at the customer's premises requires life support equipment. </t>
  </si>
  <si>
    <t xml:space="preserve">Clauses 46(3) and 46(4)– Notice of any variation to tariffs and charges </t>
  </si>
  <si>
    <t xml:space="preserve">Retailer's obligation to arrange re-energisation of a customer's premises and timing of re-energisation. </t>
  </si>
  <si>
    <t xml:space="preserve">Clauses 121 and 122A – Re-energisation of premises </t>
  </si>
  <si>
    <t xml:space="preserve">When a retailer may not de-energise a customer's premises. </t>
  </si>
  <si>
    <t xml:space="preserve">Clauses 116 and 117 – When retailer must not arrange de-energisation </t>
  </si>
  <si>
    <t xml:space="preserve">The process which must be followed prior to de-energising of a customer's premises (other than by customer request). </t>
  </si>
  <si>
    <t xml:space="preserve">Clauses 111 to 115 - Retailer initiated de-energisation of premises </t>
  </si>
  <si>
    <t xml:space="preserve">Retailers must provide the required information to consumers in connection with market retail contracts in the prescribed form. </t>
  </si>
  <si>
    <t xml:space="preserve">Designated retailers must provide certain information to consumers in connection with standard retail contracts. </t>
  </si>
  <si>
    <t xml:space="preserve">Clause 19(1) – Responsibilities of designated retailers in response to request for sale of energy </t>
  </si>
  <si>
    <t>Please send submissions to: compliance.reporting@esc.vic.gov.au</t>
  </si>
  <si>
    <t>Breach start date</t>
  </si>
  <si>
    <t>Breach end date</t>
  </si>
  <si>
    <t>Remediation completion date</t>
  </si>
  <si>
    <t>Investigation completion date</t>
  </si>
  <si>
    <t>Evidence of completed remediation</t>
  </si>
  <si>
    <t>Identification</t>
  </si>
  <si>
    <t>Impact</t>
  </si>
  <si>
    <t>Remediation</t>
  </si>
  <si>
    <t>Other</t>
  </si>
  <si>
    <t>Type of report:</t>
  </si>
  <si>
    <t>Licence type</t>
  </si>
  <si>
    <t>Date of identification</t>
  </si>
  <si>
    <t>Steps taken to investigate the breach</t>
  </si>
  <si>
    <t>Method of identification</t>
  </si>
  <si>
    <t>Corrective actions</t>
  </si>
  <si>
    <t>Preventative actions</t>
  </si>
  <si>
    <t>Licensee name</t>
  </si>
  <si>
    <t>Nature of breach</t>
  </si>
  <si>
    <t>Cause of breach</t>
  </si>
  <si>
    <t>Cause category</t>
  </si>
  <si>
    <t>Residential customers impacted</t>
  </si>
  <si>
    <t>Small business customers impacted</t>
  </si>
  <si>
    <t>Nature of impact</t>
  </si>
  <si>
    <t>Your reference code</t>
  </si>
  <si>
    <t>Steps taken to inform customers of the breach</t>
  </si>
  <si>
    <t>Obligation</t>
  </si>
  <si>
    <t>Any other factors for consideration</t>
  </si>
  <si>
    <t>Reference code</t>
  </si>
  <si>
    <t>Licensee</t>
  </si>
  <si>
    <t>Nature and cause</t>
  </si>
  <si>
    <t>Type 1 immediate</t>
  </si>
  <si>
    <t>Immediate type 1</t>
  </si>
  <si>
    <t>Quarterly type 1</t>
  </si>
  <si>
    <t>Bi-annual type 1 and 2</t>
  </si>
  <si>
    <t>Annual type 1, 2 and 3</t>
  </si>
  <si>
    <t>Update</t>
  </si>
  <si>
    <t>reportType</t>
  </si>
  <si>
    <t>1st Energy Pty Ltd</t>
  </si>
  <si>
    <t>AGL Sales (Queensland Electricity) Pty Limited</t>
  </si>
  <si>
    <t>AGL Sales (Queensland) Pty Limited</t>
  </si>
  <si>
    <t>AGL Sales Pty Limited</t>
  </si>
  <si>
    <t>Alinta Energy Retail Sales Pty. Ltd.</t>
  </si>
  <si>
    <t>Alpha Distribution Ministerial Holding Corporation</t>
  </si>
  <si>
    <t>Amaysim Energy Pty Ltd</t>
  </si>
  <si>
    <t>Aurora Energy Pty Ltd</t>
  </si>
  <si>
    <t>Ausnet Electricity Services Pty Ltd</t>
  </si>
  <si>
    <t>Australian Power &amp; Gas Pty Limited</t>
  </si>
  <si>
    <t>BHP Billiton Petroleum (Bass Strait) Pty. Ltd.</t>
  </si>
  <si>
    <t>Blue NRG Pty. Ltd.</t>
  </si>
  <si>
    <t>CitiPower Pty Ltd</t>
  </si>
  <si>
    <t>Cogent Energy Pty Ltd</t>
  </si>
  <si>
    <t>Covau Pty Limited</t>
  </si>
  <si>
    <t>Diamond Energy Pty Ltd</t>
  </si>
  <si>
    <t>Energy Brix Australia Corporation Pty Ltd</t>
  </si>
  <si>
    <t>EnergyAustralia Pty Ltd</t>
  </si>
  <si>
    <t>EnergyAustralia Yallourn Pty Ltd</t>
  </si>
  <si>
    <t>Epsilon Distribution Ministerial Holding Corporation</t>
  </si>
  <si>
    <t>ERM Power Retail Pty Ltd</t>
  </si>
  <si>
    <t>Essential Energy</t>
  </si>
  <si>
    <t>Esso Australia Resources Ltd.</t>
  </si>
  <si>
    <t>Globird Energy Pty. Ltd.</t>
  </si>
  <si>
    <t>GoEnergy Pty Ltd</t>
  </si>
  <si>
    <t>Infigen Energy Holdings Pty Limited</t>
  </si>
  <si>
    <t>International Power (Retail) Pty Limited</t>
  </si>
  <si>
    <t>IPower 2 Pty Limited &amp; IPower Pty Limited</t>
  </si>
  <si>
    <t>Lumo Energy Australia Pty Ltd</t>
  </si>
  <si>
    <t>M2 Energy Pty Ltd</t>
  </si>
  <si>
    <t>Macquarie Bank Limited</t>
  </si>
  <si>
    <t>Momentum Energy Pty Limited</t>
  </si>
  <si>
    <t>Neighbourhood Energy Pty Ltd</t>
  </si>
  <si>
    <t>Next Business Energy Pty Ltd</t>
  </si>
  <si>
    <t>Online Power and Gas Pty Ltd</t>
  </si>
  <si>
    <t>Onsite Energy Solutions Pty Ltd</t>
  </si>
  <si>
    <t>Origin Energy (Vic) Pty Limited</t>
  </si>
  <si>
    <t>Origin Energy Electricity Limited</t>
  </si>
  <si>
    <t>Origin Energy Retail Limited</t>
  </si>
  <si>
    <t>OzGen Retail Pty Ltd</t>
  </si>
  <si>
    <t>People Energy Pty Ltd</t>
  </si>
  <si>
    <t>Powercor Australia Ltd</t>
  </si>
  <si>
    <t>Powerdirect Pty Ltd</t>
  </si>
  <si>
    <t>Powershop Australia Pty Limited</t>
  </si>
  <si>
    <t>Progressive Green Pty Ltd</t>
  </si>
  <si>
    <t>QEnergy Limited</t>
  </si>
  <si>
    <t>Red Energy Pty. Limited</t>
  </si>
  <si>
    <t>Santos Direct Pty Ltd</t>
  </si>
  <si>
    <t>Stanwell Corporation Limited</t>
  </si>
  <si>
    <t>Sumo Gas Pty Ltd</t>
  </si>
  <si>
    <t>Sun Retail Pty Ltd</t>
  </si>
  <si>
    <t>Sunset Power International Pty Ltd</t>
  </si>
  <si>
    <t>Tango Energy Pty Ltd</t>
  </si>
  <si>
    <t>Tas Gas Retail Pty Ltd</t>
  </si>
  <si>
    <t>Weston Energy Pty Ltd</t>
  </si>
  <si>
    <t>WinConnect Pty Ltd</t>
  </si>
  <si>
    <t>RT1 - LIC - ERE</t>
  </si>
  <si>
    <t>RT5 - LIC - GRE</t>
  </si>
  <si>
    <t>Enter as dd/mm/yy</t>
  </si>
  <si>
    <t>Name</t>
  </si>
  <si>
    <t>Select from the drop down menu</t>
  </si>
  <si>
    <t>Type 2 bi-annual</t>
  </si>
  <si>
    <t>Type 3 annual</t>
  </si>
  <si>
    <t>What steps were taken to investigate the breach? Include dates and times as relevant.</t>
  </si>
  <si>
    <t>Enter the number of small business customers impacted by the breach</t>
  </si>
  <si>
    <t>What impact was experienced by customers as a result of the breach.</t>
  </si>
  <si>
    <t>Any other matter you believe is relevant.</t>
  </si>
  <si>
    <t>Reporting frequency will be entered automatically.</t>
  </si>
  <si>
    <t>Obligation description will be entered automatically.</t>
  </si>
  <si>
    <t>causeCategory</t>
  </si>
  <si>
    <t>Technology</t>
  </si>
  <si>
    <t>Process</t>
  </si>
  <si>
    <t>Governance</t>
  </si>
  <si>
    <t>People</t>
  </si>
  <si>
    <t>Multiple</t>
  </si>
  <si>
    <t>Under review</t>
  </si>
  <si>
    <t>Not applicable</t>
  </si>
  <si>
    <t>Where available evidence of completed remediation should be attached to the report - for example a letter notifying customers of an overcharging breach.</t>
  </si>
  <si>
    <t>Obligation title (auto)</t>
  </si>
  <si>
    <t>Reporting frequency (auto)</t>
  </si>
  <si>
    <t>Obligation Code (CPRG)</t>
  </si>
  <si>
    <t>Obligation description (auto)</t>
  </si>
  <si>
    <t>Select from the drop down list or manually enter the name of the business involved.</t>
  </si>
  <si>
    <t>Select from the drop down menu, if both gas and electricity licences are affected please make two reports. That is, one row for gas and one row for electricity.</t>
  </si>
  <si>
    <t>Retailer breach report template</t>
  </si>
  <si>
    <t>Provide details of what occurred.</t>
  </si>
  <si>
    <t>Provide details of the root cause of the breach.</t>
  </si>
  <si>
    <t>Complaint handling</t>
  </si>
  <si>
    <t>What has been done, or will be done, to fix the issue?</t>
  </si>
  <si>
    <t>What has been done, or will be done, to prevent reoccurrence?</t>
  </si>
  <si>
    <t>Have customers been informed of the non-compliance? If so how?</t>
  </si>
  <si>
    <t>Guidance</t>
  </si>
  <si>
    <t>Date:</t>
  </si>
  <si>
    <t>Version:</t>
  </si>
  <si>
    <t>Our reference:</t>
  </si>
  <si>
    <t>Enter your own reference code for this incident if you have one. We will use this reference to communicate with you.</t>
  </si>
  <si>
    <t>State whether any complaints have been received, if so provide numbers of complaints received, including the nature of the complaints. If applicable, include the number of complaints made to EWOV.
Include a statement on how were complaints handled.</t>
  </si>
  <si>
    <t>How was the breach identified? For example, through a customer contact, internal audit or self detected.</t>
  </si>
  <si>
    <t xml:space="preserve">Clause 93 - Supply capacity control product </t>
  </si>
  <si>
    <t>Clause 65(2) and (5) – No contact lists</t>
  </si>
  <si>
    <t>Retailer obligations in relation to the frequency of issuing bills to customers on Standing Retail Contracts.</t>
  </si>
  <si>
    <t>Retailers must prepare bills to a small customer can easily verify that the bill conforms to their contract and must include the pay-by date for the bill and the bill issue date.</t>
  </si>
  <si>
    <t>Retailers must take steps to provide the forms of standard assistance to their residential customers.</t>
  </si>
  <si>
    <t>Clause 79 – Minimum assistance</t>
  </si>
  <si>
    <t>Residential customers who are in arrears are entitled to certain types of tailored assistance to make it easier to pay for their on-going energy use, repay their arrears and lower their energy costs.</t>
  </si>
  <si>
    <t>Clause 80 – Information about assistance available</t>
  </si>
  <si>
    <t>Retailers must provide customers who have not paid a bill on time and who contact the retailer, with information regarding the tailored assistance they are entitled to. Retailers must also contact customers who do not pay a bill on time and who have more than $55 in arrears and provide them information about the tailored assistance available to them.</t>
  </si>
  <si>
    <t>Clause 81 – Payment arrangements</t>
  </si>
  <si>
    <t>Outlines the types of payment arrangements that a retailer must accept and may accept if a residential customer whose payments are in arrears.</t>
  </si>
  <si>
    <t>Provides that a retailer must continue to provide tailored assistance to a residential customer unless the customer has refused to take reasonable action towards paying for their on-going energy use or arrears or the customer is no longer facing payment difficulties.</t>
  </si>
  <si>
    <t>Provides that a retailer must not impose any conditions on the provision of assistance under the payment difficulty framework.</t>
  </si>
  <si>
    <t>Outlines the restrictions on retailers to recover or sell a residential customer's debt.</t>
  </si>
  <si>
    <t>Clause 91 – Restriction on conditions</t>
  </si>
  <si>
    <t>Clause 83 – Continued provision of assistance</t>
  </si>
  <si>
    <t xml:space="preserve">The pay-by date for a bill for customers on Standing Retail Contracts must not be earlier than 13 business days from the bill issue date. Outlines the methods for the payment of a bill by a customer that a retailer must accept for both standard retail contracts and market retail contracts. </t>
  </si>
  <si>
    <t xml:space="preserve">The conditions under which a retailer may place a customer on a shortened collection cycle with the agreement of the customer. </t>
  </si>
  <si>
    <t xml:space="preserve">An Energy Price Fact Sheet, Price and Product Information Statement, or an Offer Summary must be in plain understandable English and comply with applicable legislation and regulation. </t>
  </si>
  <si>
    <t>Clause 85 – Content of financial hardship policies</t>
  </si>
  <si>
    <t>Clause 82 – Non-payment of amounts towards on-going energy use</t>
  </si>
  <si>
    <t>Clause 87 – Written communications</t>
  </si>
  <si>
    <t>Provides that communications to customers must be expressed in plain language, legible, presented clearly and appropriately and provided free of charge. In addition, this provision sets out the requirement to send written material by post unless the customer has given explicit informed consent to another method.</t>
  </si>
  <si>
    <t>Clause 89 – Retailer obligations</t>
  </si>
  <si>
    <t>Clause 94 – Payment by Centrepay</t>
  </si>
  <si>
    <t>Requires retailers to allow residential customers on standard retail contracts to pay with Centrepay. This clause also requires retailers to either transfer, without cost or penalty, a customer who is on a market retail contract to an alternative market retail contract which allows for payment by Centrepay or allow the market retail contract residential customer to pay by Centrepay.</t>
  </si>
  <si>
    <t xml:space="preserve">Clause 28 - Historical billing information </t>
  </si>
  <si>
    <t xml:space="preserve">A retailer must supply historical billing data within 10 days at request of current and previous customers free of charge, unless the information has already been provided within the previous 12 months or information is required going back more than two years. </t>
  </si>
  <si>
    <t>Clause 86 – Provision of information to customers</t>
  </si>
  <si>
    <t>The retailer must publish its financial hardship policy on its website in a form easily accessible to customers and provide a copy to any residential customers on request. The retailer must also ensure that information is readily available to residential customers about the retailers financial hardship policy, assistance available under Division 1 and 2 of Part 3, approaches to lowering energy costs, and government and non-government assistance.</t>
  </si>
  <si>
    <t>RB1401</t>
  </si>
  <si>
    <t>RB1402</t>
  </si>
  <si>
    <t>RB1403</t>
  </si>
  <si>
    <t>RB1404</t>
  </si>
  <si>
    <t>RB1405</t>
  </si>
  <si>
    <t>RB1406</t>
  </si>
  <si>
    <t>RB1408</t>
  </si>
  <si>
    <t>RB1409</t>
  </si>
  <si>
    <t>RB1410</t>
  </si>
  <si>
    <t>RB1412</t>
  </si>
  <si>
    <t>Clause 92 - Debt</t>
  </si>
  <si>
    <t>RB1411</t>
  </si>
  <si>
    <t xml:space="preserve">
This spreadsheet is the retailer breach reporting template for all type 1, 2 and 3 retailer non-compliances covered by the Compliance and Performance Reporting Guideline.
Please provide as much information as you can for each report on the 'Report' sheet. We may seek additional details after receiving the initial report.
Each row should contain an individual non-compliance. Where you are reporting more than one non-compliance, each individual non-compliance should be on a separate row in the 'Report' sheet. See the guidance below for more information on how to fill out each field.
Please send completed reports to compliance.reporting@esc.vic.gov.au. </t>
  </si>
  <si>
    <t>Obligation title will be entered automatically.</t>
  </si>
  <si>
    <t>Select the most appropriate category of causation.</t>
  </si>
  <si>
    <t>This is the date on which the breach was first identified as a breach.
Enter as dd/mm/yy.</t>
  </si>
  <si>
    <t>Enter the number of residential customers impacted by the breach.</t>
  </si>
  <si>
    <t>Actual or anticipated date of completion.
Enter as dd/mm/yy</t>
  </si>
  <si>
    <t>v1.1</t>
  </si>
  <si>
    <t>Remove hidden duplicate column</t>
  </si>
  <si>
    <t>v1.2</t>
  </si>
  <si>
    <t xml:space="preserve">RB0020 </t>
  </si>
  <si>
    <t xml:space="preserve">RB0060 </t>
  </si>
  <si>
    <t xml:space="preserve">RB0030 </t>
  </si>
  <si>
    <t xml:space="preserve">A licensee must offer to supply electricity to any domestic or small business customer at tariffs published by the licensee and on terms and conditions approved by the commission and published by the licensee in the Government Gazette. </t>
  </si>
  <si>
    <t xml:space="preserve">RB0040 </t>
  </si>
  <si>
    <t xml:space="preserve">The licensee must sell electricity/gas at tariffs &amp; terms and conditions approved by the commission. The licensee must notify customers a last resort event has occurred. </t>
  </si>
  <si>
    <t xml:space="preserve">RB0050 </t>
  </si>
  <si>
    <t xml:space="preserve">The licensee must comply with all applicable laws </t>
  </si>
  <si>
    <t>Statutory licence condition – section 40D EIA and section 48C GIA</t>
  </si>
  <si>
    <t>A licensee is prohibited from entering into a contract with a small customer for the sale and supply of energy that imposes an exit fee unless certain conditions are met.</t>
  </si>
  <si>
    <t>Statutory licence condition – section 23C EIA [Electricity only]</t>
  </si>
  <si>
    <t>Statutory licence condition – section 46C EIA and section – Obligation to comply with Orders in Council under section 46D – AMI Tariffs Order</t>
  </si>
  <si>
    <t>Statutory licence condition – section 35A EIA and section 42A GIA– Licensee standing offer tariffs to be input into website</t>
  </si>
  <si>
    <t>Statutory licence condition – section 36A(1) EIA and section 43A GIA – Publication of tariffs, terms and conditions of sale of electricity</t>
  </si>
  <si>
    <t>Statutory licence condition – section 40G EIA – Obligations relating to purchase of small renewable energy generation electricity</t>
  </si>
  <si>
    <t xml:space="preserve">Licence condition requiring the licensee to comply with all applicable laws – section 40MAA EIA and statutory licence condition – section 40ME EIA – Obligation to input declared general feed-in terms and conditions into Minister nominated internet site and obligation to offer to purchase solar electricity  </t>
  </si>
  <si>
    <t xml:space="preserve">Retailers must input the ESC recommended general feed-in tariff in the website nominated by the Minister as soon as a declaration made under section 40MAA of the EIA has been published in the Government Gazette. Retailers must also offer to purchase solar generation from qualifying customers on relevant terms. </t>
  </si>
  <si>
    <t>RB0058</t>
  </si>
  <si>
    <t>Statutory licence condition – section 35 EIA</t>
  </si>
  <si>
    <t>RB0059</t>
  </si>
  <si>
    <t xml:space="preserve">Obligation to comply with any order – Order in Council under section 13 EIA – Clause 6 </t>
  </si>
  <si>
    <t>RB0061</t>
  </si>
  <si>
    <t>Obligation to comply with any order – Order in Council under section 13 EIA – Clause 7</t>
  </si>
  <si>
    <t>RB0062</t>
  </si>
  <si>
    <t>Obligation to comply with any order – Order in Council under section 13 EIA – Clause 8</t>
  </si>
  <si>
    <t>RB0063</t>
  </si>
  <si>
    <t>Obligation to comply with any order – Order in Council under section 13 EIA – Clause 15</t>
  </si>
  <si>
    <t xml:space="preserve">RB0100 </t>
  </si>
  <si>
    <t xml:space="preserve">Clause 61 to 64 (excluding clause 63(1) – Providing information to small customers </t>
  </si>
  <si>
    <t xml:space="preserve">Small customers who enter into market retail contracts have a right of withdrawal. Retailers must create a record of each right of withdrawal exercised. </t>
  </si>
  <si>
    <t xml:space="preserve">RB0141 </t>
  </si>
  <si>
    <t xml:space="preserve">A retailer must not offer a supply capacity control product to a residential customer for any credit management purpose. </t>
  </si>
  <si>
    <t xml:space="preserve">RB0150 </t>
  </si>
  <si>
    <t xml:space="preserve">RB0160 </t>
  </si>
  <si>
    <t xml:space="preserve">RB0170 </t>
  </si>
  <si>
    <t xml:space="preserve">RB0180 </t>
  </si>
  <si>
    <t xml:space="preserve">A retailer must give notice to a customer as soon as practicable, and otherwise no later than the customer's next bill, of any variation to the tariff that affects the customer. </t>
  </si>
  <si>
    <t xml:space="preserve">RB0215 </t>
  </si>
  <si>
    <t xml:space="preserve">Clause 124 – Life support equipment. </t>
  </si>
  <si>
    <t xml:space="preserve">RB0220 </t>
  </si>
  <si>
    <t xml:space="preserve">RB0230 </t>
  </si>
  <si>
    <t xml:space="preserve">RB0250 </t>
  </si>
  <si>
    <t xml:space="preserve">Clause 57(1) – Customer transfers </t>
  </si>
  <si>
    <t>A retailer must create a record of each explicit informed consent required by the Energy Retail Code and provided by a small customer. A retailer must retain that record for at least 2 years. The record must be in the format required by clause 3D(2) of the Energy Retail Code.</t>
  </si>
  <si>
    <t xml:space="preserve">RB0740 </t>
  </si>
  <si>
    <t xml:space="preserve">RB0355 </t>
  </si>
  <si>
    <t xml:space="preserve">RB0330 </t>
  </si>
  <si>
    <t>Clause 47A – Retailer notice of benefit change</t>
  </si>
  <si>
    <t xml:space="preserve">Retailer obligation to give notice of a benefit change. </t>
  </si>
  <si>
    <t>Clause 76 – Standard assistance</t>
  </si>
  <si>
    <t xml:space="preserve">RB1407 </t>
  </si>
  <si>
    <t>RB1421</t>
  </si>
  <si>
    <t xml:space="preserve">Clause 106G – Account security </t>
  </si>
  <si>
    <t xml:space="preserve">A retailer must not disclose or provide access to confidential information about an affected customer to any other person without the consent of the affected customer. To identify a safe method of communication with an affected customer, a retailer must take reasonable steps to elicit the affected customer’s preferred method of communication and offer other methods of communication if the affected customer’s preferred method of communication is not practicable. A retailer must keep a record of arrangements reached to this effect. </t>
  </si>
  <si>
    <t>RB1422</t>
  </si>
  <si>
    <t xml:space="preserve">Clause 106H – Customer service </t>
  </si>
  <si>
    <t xml:space="preserve">A retailer must provide a secure process designed to avoid the need for an affected customer to repeatedly disclose or refer to their experience of family violence. </t>
  </si>
  <si>
    <t>RB1423</t>
  </si>
  <si>
    <t xml:space="preserve">Clause 106I – Debt management </t>
  </si>
  <si>
    <t>Before taking action to recover arrears from an affected customer, a retailer must take into account the potential impact of debt recovery action at that time on the affected customer and whether other persons are jointly or severally responsible for the energy usage that resulted in the accumulation of those arrears.</t>
  </si>
  <si>
    <t>RB1424</t>
  </si>
  <si>
    <t xml:space="preserve">Clause 106Q – Compliance </t>
  </si>
  <si>
    <t xml:space="preserve">A retailer must maintain records that are sufficient to evidence its compliance with its obligations under Part 3A. These records must be retained for at least 2 years, or as long as the customer continues to receive assistance. </t>
  </si>
  <si>
    <t>RB1425</t>
  </si>
  <si>
    <t xml:space="preserve">Clause 70H – Minimum standards – Clear advice </t>
  </si>
  <si>
    <t xml:space="preserve">A retailer must provide a customer with clear advice about any terms pursuant to which the amounts payable by the customer may vary, the retailer’s other generally available plans, the Victorian Default Offer and the impact that changing tariff structures may have on the customer. </t>
  </si>
  <si>
    <t>RB1426</t>
  </si>
  <si>
    <t xml:space="preserve">Clause 70I – Compliance </t>
  </si>
  <si>
    <t>A retailer must maintain records that are sufficient to evidence its compliance with its obligations under Part 2A, Division 2. These records must be retained for at least 2 years, or as long as the customer continues to receive assistance.</t>
  </si>
  <si>
    <t>RB1427</t>
  </si>
  <si>
    <t xml:space="preserve">Clause 70L – Minimum standards – Notice of price or benefit change to be given </t>
  </si>
  <si>
    <t xml:space="preserve">If a benefit change or a price change is going to occur the retailer must provide the customer who is party to the contract with a bill change alert. This clause provides what must be included in a bill change alert and that it must be provided in writing at least 5 days prior to the change taking effect. </t>
  </si>
  <si>
    <t>RB1428</t>
  </si>
  <si>
    <t xml:space="preserve">Clause 70M – Compliance </t>
  </si>
  <si>
    <t>A retailer must maintain records that are sufficient to evidence its compliance with its obligations under Part 2A, Division 3. These records must be retained for at least 2 years, or as long as the customer continues to receive assistance.</t>
  </si>
  <si>
    <t>RB1429</t>
  </si>
  <si>
    <t>Clause 70P – Identification of deemed best offer</t>
  </si>
  <si>
    <t xml:space="preserve">Where a retailer must complete a deemed best offer check they must identify the relevant deemed best offer for that customer. This clause also provides for how to calculate the deemed best offer for a customer. </t>
  </si>
  <si>
    <t>RB1430</t>
  </si>
  <si>
    <t xml:space="preserve">Clause 70Q – Deemed best offer check </t>
  </si>
  <si>
    <t xml:space="preserve">A retailer must complete a deemed best offer check by using the prescribed formula. </t>
  </si>
  <si>
    <t>RB1431</t>
  </si>
  <si>
    <t xml:space="preserve">Clause 70R – Retailers to give customers deemed best offer message </t>
  </si>
  <si>
    <t>RB1432</t>
  </si>
  <si>
    <t xml:space="preserve">Clause 70X – Requirement to provide information via the Victorian Retailer Portal website and obtain an energy fact sheet </t>
  </si>
  <si>
    <t>A retailer must put, into the Victorian Retailer Portal website, accurate details of each standing offer and the Victorian default offer. This must include details in the form required by that internet site. Information uploaded to the Victorian Retailer Portal website must be written in plain English and be designed to be readily understandable by customers.</t>
  </si>
  <si>
    <t>RB1433</t>
  </si>
  <si>
    <t xml:space="preserve">Clause 21 – Estimation as a basis for bills </t>
  </si>
  <si>
    <t>Clause 3.2, 3.5 and 3.6 Information &amp; Conduct</t>
  </si>
  <si>
    <t>A licensee must offer to supply and sell electricity to domestic and small business customers at tariffs determined by the licensee (subject to any relevant orders in council) and on terms and conditions determined by the licensee and approved by the commission. Tariffs and terms and conditions are to be gazetted at least one month before they come into effect. Amendments to terms and conditions are subject to approval of the commission. </t>
  </si>
  <si>
    <t>A retailer’s standing offer tariffs for sale of electricity to prescribed customers must comply with any Victorian Default Offer price determination made by the commission that is in force.  </t>
  </si>
  <si>
    <t>A retailer’s regulated tariff standing offer for sale of electricity to prescribed customers must include one flat tariff that is available to each domestic customer; one flat tariff with a controlled load tariff that is available to each domestic customer with a controlled load; and one flat tariff that is available to each small business customer. </t>
  </si>
  <si>
    <t>Electricity bills issued to a prescribed customer on or after 1 October 2019 must include prominent information in plain and clear English about how the customer may access the Victorian Default Offer from the retailer .</t>
  </si>
  <si>
    <t>Until such time as the amendments to the Energy Retail Code required by clause 16(2)(a) come into force, a retailer that offers a discount to a domestic customer or a small business customer must disclose how the discount is calculated as against the Victorian Default Offer. </t>
  </si>
  <si>
    <t>When a retailer may terminate a standard retail contract.  No termination charge can be imposed.</t>
  </si>
  <si>
    <t>A retailer must provide a deemed best offer message on a bill or bill summary to a small customer at least once every 3 months for electricity and at least once every 4 months for gas.If a retailer and a small customer have agreed to a billing cycle with a regular recurrent period that differs from the retailer’s usual recurrent period and is 3 months or longer, a deemed best offer message must be given once in each billing cycle.</t>
  </si>
  <si>
    <t>A retailer may only estimate a customer’s bill where the customer gives their explicit informed consent to estimation, the retailer is not able to reasonably or reliably base the bill on an actual meter reading, or metering data is not provided to the retailer by the responsible person.If estimations are permitted to be used as the basis for a customer’s bill, the estimations must be based on the customer’s reading of the relevant meter, historical metering data for the customer reasonably available to the retailer or the average usage of energy by a comparable customer over the period, if there is no historical metering data for the customer.</t>
  </si>
  <si>
    <t xml:space="preserve">Retailers must comply with laws relating to their marketing interactions with consumers, and must provide certain information to consumers. The retailer's obligations in relation to the conduct of marketing representatives and the provision of offer information to consumers. </t>
  </si>
  <si>
    <t xml:space="preserve">RB0270 </t>
  </si>
  <si>
    <t xml:space="preserve">RB0300 </t>
  </si>
  <si>
    <t xml:space="preserve">RB0310 </t>
  </si>
  <si>
    <t xml:space="preserve">RB0320 </t>
  </si>
  <si>
    <t xml:space="preserve">RB0340 </t>
  </si>
  <si>
    <t xml:space="preserve">RB0350 </t>
  </si>
  <si>
    <t xml:space="preserve">RB0360 </t>
  </si>
  <si>
    <t xml:space="preserve">RB0370 </t>
  </si>
  <si>
    <t xml:space="preserve">RB0380 </t>
  </si>
  <si>
    <t xml:space="preserve">RB0410 </t>
  </si>
  <si>
    <t xml:space="preserve">Outlines the minimum requirement in relation to the terms and conditions of a market retail contract regarding complaints and dispute resolution information. All complaints must be handled according to the retailer's complaints and dispute resolution procedures. The retailer must inform the small customer of the outcome of the complaint. The retailer must advise the customer that the customer has a right to refer the complaint or dispute to the energy ombudsman. </t>
  </si>
  <si>
    <t xml:space="preserve">RB1110 </t>
  </si>
  <si>
    <t xml:space="preserve">Content of the information to be disclosed on electricity consumer bills includes emissions calculated as specified for current period and past year, with a graph and an adequate explanation of the graph. Format of the information to be approved by the commission. </t>
  </si>
  <si>
    <t xml:space="preserve">RB1300 </t>
  </si>
  <si>
    <t xml:space="preserve">A retailer must publish its standing offer on its website and on the website nominated by the Minister. The home page must link easily and logically to the standing offer. </t>
  </si>
  <si>
    <t xml:space="preserve">RB1370 </t>
  </si>
  <si>
    <t xml:space="preserve">Clauses 15D to 15F - Other requirements </t>
  </si>
  <si>
    <t xml:space="preserve">RB1210 </t>
  </si>
  <si>
    <t xml:space="preserve">Details the minimum requirements for a financial hardship policy of a retailer. </t>
  </si>
  <si>
    <t>Responsibilities for when retailers contact consumers, information to be provided to consumers, requirements to keep ‘no contact lists’ and observe them, requirement to observe ‘no canvassing’ signs.</t>
  </si>
  <si>
    <t xml:space="preserve">RB0490 </t>
  </si>
  <si>
    <t xml:space="preserve">Electricity purchase arrangements </t>
  </si>
  <si>
    <t>Licensees must be registered with AEMO as a customer under the National Electricity Code.Licensees must have arrangements in place for the purchase of electricity. And any other necessary related authorisations, as are required if the Licensee is to be able to perform its obligations under contracts for the sale of electricity.</t>
  </si>
  <si>
    <t xml:space="preserve">RB0620 </t>
  </si>
  <si>
    <t xml:space="preserve">RB0500 </t>
  </si>
  <si>
    <t xml:space="preserve">RB0510 </t>
  </si>
  <si>
    <t xml:space="preserve">RB0520 </t>
  </si>
  <si>
    <t>Information to deemed customer Clause 9.6</t>
  </si>
  <si>
    <t xml:space="preserve">RB0540 </t>
  </si>
  <si>
    <t>Payment methods [electricity] Clause 11.2 [gas]</t>
  </si>
  <si>
    <t xml:space="preserve">Licensees must notify the commission prior to termination of arrangements with any agency where customers may pay bills. </t>
  </si>
  <si>
    <t xml:space="preserve">RB0750 </t>
  </si>
  <si>
    <t xml:space="preserve">RB0780 </t>
  </si>
  <si>
    <t>A retailer must prepare a bill so that a small customer can easily verify that the bill conforms to their customer retail contract. This clause outlines what must be included in bills.</t>
  </si>
  <si>
    <t xml:space="preserve">RB0800 </t>
  </si>
  <si>
    <t xml:space="preserve">Retailers must include amounts billed for goods and services (other than the sale and supply of energy) in a separate bill or as a separate item in an energy bill. If a bill includes amounts payable for goods and services other than the sale and supply of energy, any payment made by a small customer in relation to the bill must be applied firstly in satisfaction of the charges for the sale and supply of energy unless the customer otherwise directs or another apportionment arrangement is agreed to by the customer. </t>
  </si>
  <si>
    <t xml:space="preserve">RB0810 </t>
  </si>
  <si>
    <t xml:space="preserve">Outlines when a retailer may impose additional charges permissible for reading of previously inaccessible meter. Outlines the rules when a retailer wishes to charge proportionally bill for a period other than the usual billing cycle. </t>
  </si>
  <si>
    <t xml:space="preserve">RB0820 </t>
  </si>
  <si>
    <t xml:space="preserve">A retailer must accept payments in advance. Merchant fees are only recoverable under a market retail contract. </t>
  </si>
  <si>
    <t xml:space="preserve">RB0830 </t>
  </si>
  <si>
    <t xml:space="preserve">RB0840 </t>
  </si>
  <si>
    <t xml:space="preserve">RB0860 </t>
  </si>
  <si>
    <t xml:space="preserve">RB0880 </t>
  </si>
  <si>
    <t xml:space="preserve">Retailer's obligation to: - publish on its website a summary of the rights, entitlements and obligations of small customers; - provide the information relating to the rights, entitlements and obligations as requested. </t>
  </si>
  <si>
    <t xml:space="preserve">RB0890 </t>
  </si>
  <si>
    <t>RB1230</t>
  </si>
  <si>
    <t xml:space="preserve">Clause 106F – Training </t>
  </si>
  <si>
    <t>A retailer must ensure that training is provided to any person acting on its behalf who may engage with affected customers by any means of communication, or a manager of such a person, or is responsible for systems and processes that guide interactions with customers.This training must address the nature and consequences of family violence, the application of the retailer’s family violence policy, how to identify affected customers and how to engage appropriately and effectively with affected customers.</t>
  </si>
  <si>
    <t>Marketing representatives must receive adequate training and testing on specified matters.Copies of training records and manuals to be retained for at least 1 year following training and made available for independent audit as required.</t>
  </si>
  <si>
    <t xml:space="preserve">RB1050 </t>
  </si>
  <si>
    <t>Clause 6.1 &amp; 6.2 - Use of system agreements [Electricity only]</t>
  </si>
  <si>
    <t xml:space="preserve">A licensee must have a written Use of System Agreement with each distributor in whose distribution area customers are located. The licensee must not unreasonably refuse a new form of DUoS from a distributor under clause 4.8 of its distribution licence. </t>
  </si>
  <si>
    <t>Clause 5.1 &amp; 5.3 - Reliability of supply  [Gas only]</t>
  </si>
  <si>
    <t>Compliance with reliability of supply standards; a licensee must demonstrate how it will meet its supply obligations on a peak demand day in accordance with commission standards. If a licensee is notified by the distributor of an interruption of supply, it must use reasonable endeavours to ensure that its customers comply with any reasonable requirement set out in the notice.</t>
  </si>
  <si>
    <t>Obligation to offer to sell Clause 8.1 [electricity]Clause 7.1 [gas]</t>
  </si>
  <si>
    <t>Retailer of last resort (ROLR)  Clause 12.2 &amp; 12.5 [electricity] Clause 13.2 &amp; 13.5 [gas]</t>
  </si>
  <si>
    <t>Compliance with laws  Clause 21 [electricity] Clause 23 [gas]</t>
  </si>
  <si>
    <t>Provides various obligations that retailers must comply with when dealing with customers or government including acting fairly, communicating clearly and unambiguously, providing assistance in a timely manner and comply with any guideline published by the commission.</t>
  </si>
  <si>
    <t>RB1413</t>
  </si>
  <si>
    <t xml:space="preserve">Clause 106J – Family violence as a potential cause of payment difficulty </t>
  </si>
  <si>
    <t>A retailer must recognise family violence as a potential cause of payment difficulty.</t>
  </si>
  <si>
    <t>RB1414</t>
  </si>
  <si>
    <t xml:space="preserve">Clause 106K – External support </t>
  </si>
  <si>
    <t xml:space="preserve">A retailer must provide an affected customer with information about the availability of one or more external family violence support services at a time and in a manner that is safe, respectful and appropriate given the affected customer’s circumstances. This clause also requires an up to date list of external family violence support services to be kept on the retailer’s website. </t>
  </si>
  <si>
    <t>RB1415</t>
  </si>
  <si>
    <t xml:space="preserve">Clause 106L – Evidence </t>
  </si>
  <si>
    <t xml:space="preserve">A retailer can only seek documentary evidence of family violence when considering debt management and recovery or restrictions on de-energisation. This evidence must only be what is reasonably required for those purposes. </t>
  </si>
  <si>
    <t>RB1416</t>
  </si>
  <si>
    <t xml:space="preserve">Clause 106N – Family violence policy </t>
  </si>
  <si>
    <t xml:space="preserve">Provides that a retailer must have a family violence policy. </t>
  </si>
  <si>
    <t>RB1417</t>
  </si>
  <si>
    <t xml:space="preserve">Clause 106O – Family violence policy to be accessible </t>
  </si>
  <si>
    <t>Provides that a retailer’s family violence policy must be easily accessible on its website in a readily printable form.</t>
  </si>
  <si>
    <t>RB1418</t>
  </si>
  <si>
    <t xml:space="preserve">Clause 106P – Family violence </t>
  </si>
  <si>
    <t xml:space="preserve">Provides that a retailer must review its family violence policy at least once every two years. </t>
  </si>
  <si>
    <t>RB1419</t>
  </si>
  <si>
    <t xml:space="preserve">Clause 70Y – Retailers to make energy fact sheets accessible to relevant customers </t>
  </si>
  <si>
    <t xml:space="preserve">A retailer must ensure that an energy fact sheet for each current plan and the Victorian Default Offer is available to relevant customers within two business days of the plan becoming available. This fact sheet must be readily identifiable by a customer. </t>
  </si>
  <si>
    <t>RB1420</t>
  </si>
  <si>
    <t xml:space="preserve">Clause 70Z – Compliance </t>
  </si>
  <si>
    <t>A retailer must maintain records that are sufficient to evidence its compliance with its obligations under Part 2A, Division 5. These records must be retained for at least 2 years, or as long as the customer continues to receive assistance.</t>
  </si>
  <si>
    <t xml:space="preserve">RB0550 </t>
  </si>
  <si>
    <t>Community service obligation agreements Clause 11; [electricity] Clause 12; [gas]</t>
  </si>
  <si>
    <t xml:space="preserve">RB0560 </t>
  </si>
  <si>
    <t>Retailer of last resort (ROLR)  Clause 12.1 &amp; 12.6 [electricity] Clause 13.1 &amp; 13.6 [gas]</t>
  </si>
  <si>
    <t xml:space="preserve">The Licensee must submit tariffs and terms and conditions to the commission on which it would act as a retailer of last resort and to notify and provide customers with electricity in the case of a last resort event. Outlines the timeframe for publication of ROLR tariffs, terms and conditions. </t>
  </si>
  <si>
    <t xml:space="preserve">RB0580 </t>
  </si>
  <si>
    <t>Separate accounts Clause 17 [electricity] Clause 18 [gas]</t>
  </si>
  <si>
    <t xml:space="preserve">RB0630 </t>
  </si>
  <si>
    <t>Reliability of supply Clause 5.2 [gas only]</t>
  </si>
  <si>
    <t xml:space="preserve">RB0640 </t>
  </si>
  <si>
    <t>Hot water metering Clause 9 [gas only]</t>
  </si>
  <si>
    <t xml:space="preserve">Provision, replacement, installation, repair and maintenance of hot water metering installation. Timeframe for provision of service. Retailer interactions. commission to decide fairness and reasonableness of terms and conditions of offer. </t>
  </si>
  <si>
    <t xml:space="preserve">RB0770 </t>
  </si>
  <si>
    <t xml:space="preserve">RB1220 </t>
  </si>
  <si>
    <t>Retail licence</t>
  </si>
  <si>
    <t xml:space="preserve">A licensee is obliged to provide information to customers:
-  include certain information on bills issued to customers;
-  notify customers of changes to terms and conditions;
-  give notice to a customer who becomes a party to a deemed contract; and
-  notify customers of expiry of fixed term contracts. </t>
  </si>
  <si>
    <t xml:space="preserve">A retailer must as soon as practicable (but not later than the end of the next business day) after the request for the sale of energy is properly made, forward relevant details of the customer to the distributor for the premises concerned, for the purpose of:
- updating the distributor's records, if the premises are energised; or - arranging for the energisation of the premises by the distributor, if the premises are not energised. </t>
  </si>
  <si>
    <t>Provides that a retailer must contact and work with a residential customer whose payment of arrears is on hold if the customer fails to make payments towards their ongoing energy use or if they fail to implement practical assistance</t>
  </si>
  <si>
    <t>Licensee must enter into an agreement with the State for the provision of community services if directed by the Secretary to the Department of Human Services</t>
  </si>
  <si>
    <t>RB</t>
  </si>
  <si>
    <t>Add new obligations for CPRG version 5</t>
  </si>
  <si>
    <t>C/19/20077</t>
  </si>
  <si>
    <t>v1.3</t>
  </si>
  <si>
    <t>Changes to reflect final version of CPRG version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</si>
</sst>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theme="1"/>
      <name val="Calibri"/>
      <family val="2"/>
      <scheme val="minor"/>
    </font>
    <font>
      <sz val="10"/>
      <color rgb="FF000000"/>
      <name val="Arial"/>
      <family val="2"/>
    </font>
    <font>
      <sz val="10"/>
      <color rgb="FF000000"/>
      <name val="Times New Roman"/>
      <family val="1"/>
    </font>
    <font>
      <b/>
      <sz val="10"/>
      <color rgb="FFFF0000"/>
      <name val="Times New Roman"/>
      <family val="1"/>
    </font>
    <font>
      <b/>
      <sz val="10"/>
      <color rgb="FF000000"/>
      <name val="Arial"/>
      <family val="2"/>
    </font>
    <font>
      <sz val="11"/>
      <color rgb="FF000000"/>
      <name val="Arial"/>
      <family val="2"/>
    </font>
    <font>
      <b/>
      <sz val="10"/>
      <color theme="0"/>
      <name val="Arial"/>
      <family val="2"/>
    </font>
    <font>
      <b/>
      <sz val="12"/>
      <color rgb="FF4986A0"/>
      <name val="Arial"/>
      <family val="2"/>
    </font>
    <font>
      <b/>
      <sz val="11"/>
      <color theme="0"/>
      <name val="Calibri"/>
      <family val="2"/>
      <scheme val="minor"/>
    </font>
    <font>
      <b/>
      <sz val="9"/>
      <name val="Arial"/>
      <family val="2"/>
    </font>
    <font>
      <sz val="9"/>
      <color rgb="FF000000"/>
      <name val="Arial"/>
      <family val="2"/>
    </font>
    <font>
      <b/>
      <sz val="9"/>
      <color rgb="FF000000"/>
      <name val="Arial"/>
      <family val="2"/>
    </font>
    <font>
      <b/>
      <sz val="10"/>
      <color theme="1"/>
      <name val="Arial"/>
      <family val="2"/>
    </font>
    <font>
      <sz val="9"/>
      <name val="Arial"/>
      <family val="2"/>
    </font>
    <font>
      <i/>
      <sz val="9"/>
      <name val="Arial"/>
      <family val="2"/>
    </font>
    <font>
      <i/>
      <sz val="9"/>
      <color theme="1"/>
      <name val="Arial"/>
      <family val="2"/>
    </font>
    <font>
      <i/>
      <sz val="9"/>
      <color rgb="FF000000"/>
      <name val="Arial"/>
      <family val="2"/>
    </font>
    <font>
      <b/>
      <sz val="10"/>
      <color rgb="FFFF0000"/>
      <name val="Arial"/>
      <family val="2"/>
    </font>
    <font>
      <b/>
      <sz val="22"/>
      <color rgb="FF236192"/>
      <name val="Arial"/>
      <family val="2"/>
    </font>
    <font>
      <b/>
      <sz val="14"/>
      <color rgb="FF236192"/>
      <name val="Arial"/>
      <family val="2"/>
    </font>
    <font>
      <sz val="10"/>
      <color theme="1"/>
      <name val="Arial"/>
      <family val="2"/>
    </font>
  </fonts>
  <fills count="10">
    <fill>
      <patternFill patternType="none"/>
    </fill>
    <fill>
      <patternFill patternType="gray125"/>
    </fill>
    <fill>
      <patternFill patternType="solid">
        <fgColor rgb="FF236192"/>
        <bgColor rgb="FF000000"/>
      </patternFill>
    </fill>
    <fill>
      <patternFill patternType="solid">
        <fgColor theme="0" tint="-0.14999847407452621"/>
        <bgColor indexed="64"/>
      </patternFill>
    </fill>
    <fill>
      <patternFill patternType="solid">
        <fgColor rgb="FFA5D6E3"/>
        <bgColor indexed="64"/>
      </patternFill>
    </fill>
    <fill>
      <patternFill patternType="solid">
        <fgColor rgb="FFB0CDE2"/>
        <bgColor indexed="64"/>
      </patternFill>
    </fill>
    <fill>
      <patternFill patternType="solid">
        <fgColor rgb="FF328CA4"/>
        <bgColor indexed="64"/>
      </patternFill>
    </fill>
    <fill>
      <patternFill patternType="solid">
        <fgColor rgb="FF4283B4"/>
        <bgColor indexed="64"/>
      </patternFill>
    </fill>
    <fill>
      <patternFill patternType="solid">
        <fgColor theme="0" tint="-0.499984740745262"/>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0">
    <xf numFmtId="0" fontId="0" fillId="0" borderId="0" xfId="0"/>
    <xf numFmtId="0" fontId="1" fillId="0" borderId="0" xfId="0" applyFont="1" applyFill="1" applyBorder="1" applyProtection="1">
      <protection locked="0"/>
    </xf>
    <xf numFmtId="0" fontId="1" fillId="0" borderId="0" xfId="0" applyFont="1" applyFill="1" applyBorder="1" applyProtection="1">
      <protection locked="0" hidden="1"/>
    </xf>
    <xf numFmtId="49" fontId="0" fillId="0" borderId="0" xfId="0" applyNumberFormat="1"/>
    <xf numFmtId="0" fontId="13" fillId="0" borderId="5" xfId="0" applyFont="1" applyFill="1" applyBorder="1" applyAlignment="1" applyProtection="1">
      <alignment horizontal="left" vertical="top" wrapText="1"/>
      <protection locked="0"/>
    </xf>
    <xf numFmtId="14" fontId="10" fillId="0" borderId="5" xfId="0" applyNumberFormat="1" applyFont="1" applyFill="1" applyBorder="1" applyAlignment="1" applyProtection="1">
      <alignment horizontal="left" vertical="top" wrapText="1"/>
      <protection locked="0"/>
    </xf>
    <xf numFmtId="164" fontId="13" fillId="0" borderId="5" xfId="0" applyNumberFormat="1"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0" xfId="0" applyFont="1" applyFill="1" applyBorder="1" applyProtection="1">
      <protection locked="0" hidden="1"/>
    </xf>
    <xf numFmtId="0" fontId="10" fillId="0" borderId="0" xfId="0" applyFont="1" applyFill="1" applyBorder="1" applyProtection="1">
      <protection locked="0"/>
    </xf>
    <xf numFmtId="0" fontId="10" fillId="0" borderId="25" xfId="0" applyFont="1" applyFill="1" applyBorder="1" applyProtection="1">
      <protection locked="0"/>
    </xf>
    <xf numFmtId="0" fontId="13" fillId="0" borderId="25" xfId="0" applyFont="1" applyFill="1" applyBorder="1" applyAlignment="1" applyProtection="1">
      <alignment horizontal="left" vertical="top" wrapText="1"/>
      <protection locked="0"/>
    </xf>
    <xf numFmtId="0" fontId="10" fillId="0" borderId="25" xfId="0" applyFont="1" applyFill="1" applyBorder="1" applyAlignment="1" applyProtection="1">
      <alignment wrapText="1"/>
      <protection locked="0"/>
    </xf>
    <xf numFmtId="0" fontId="10" fillId="0" borderId="25" xfId="0" applyFont="1" applyFill="1" applyBorder="1" applyAlignment="1" applyProtection="1">
      <alignment horizontal="left" vertical="top" wrapText="1"/>
      <protection hidden="1"/>
    </xf>
    <xf numFmtId="0" fontId="10" fillId="0" borderId="25" xfId="0" applyFont="1" applyFill="1" applyBorder="1" applyProtection="1">
      <protection locked="0" hidden="1"/>
    </xf>
    <xf numFmtId="0" fontId="10" fillId="0" borderId="0" xfId="0" applyNumberFormat="1" applyFont="1" applyFill="1" applyBorder="1" applyProtection="1">
      <protection locked="0"/>
    </xf>
    <xf numFmtId="0" fontId="10" fillId="0" borderId="0" xfId="0" applyFont="1" applyFill="1" applyBorder="1" applyAlignment="1" applyProtection="1">
      <alignment wrapText="1"/>
      <protection locked="0"/>
    </xf>
    <xf numFmtId="0" fontId="1" fillId="0" borderId="0" xfId="0" applyFont="1" applyFill="1" applyBorder="1" applyProtection="1"/>
    <xf numFmtId="0" fontId="1" fillId="0" borderId="0" xfId="0" applyNumberFormat="1" applyFont="1" applyFill="1" applyBorder="1" applyProtection="1"/>
    <xf numFmtId="0" fontId="1" fillId="0" borderId="0" xfId="0" applyFont="1" applyFill="1" applyBorder="1" applyAlignment="1" applyProtection="1">
      <alignment wrapText="1"/>
    </xf>
    <xf numFmtId="0" fontId="1" fillId="0" borderId="0" xfId="0" applyFont="1" applyFill="1" applyBorder="1" applyProtection="1">
      <protection hidden="1"/>
    </xf>
    <xf numFmtId="0" fontId="2" fillId="0" borderId="0" xfId="0" applyFont="1" applyFill="1" applyBorder="1" applyAlignment="1" applyProtection="1"/>
    <xf numFmtId="0" fontId="10" fillId="0" borderId="0" xfId="0" applyFont="1" applyFill="1" applyBorder="1" applyAlignment="1" applyProtection="1">
      <alignment horizontal="left" vertical="top" wrapText="1"/>
      <protection locked="0" hidden="1"/>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protection locked="0" hidden="1"/>
    </xf>
    <xf numFmtId="0" fontId="10" fillId="0" borderId="0" xfId="0" applyFont="1" applyFill="1" applyBorder="1" applyAlignment="1" applyProtection="1">
      <alignment horizontal="left" vertical="top"/>
      <protection locked="0"/>
    </xf>
    <xf numFmtId="14" fontId="10" fillId="0" borderId="5" xfId="0" applyNumberFormat="1" applyFont="1" applyFill="1" applyBorder="1" applyAlignment="1" applyProtection="1">
      <alignment horizontal="left" vertical="top"/>
      <protection locked="0"/>
    </xf>
    <xf numFmtId="14" fontId="13" fillId="0" borderId="5" xfId="0" applyNumberFormat="1" applyFont="1" applyFill="1" applyBorder="1" applyAlignment="1" applyProtection="1">
      <alignment horizontal="left" vertical="top" wrapText="1"/>
      <protection locked="0"/>
    </xf>
    <xf numFmtId="0" fontId="14" fillId="9" borderId="28" xfId="0" applyFont="1" applyFill="1" applyBorder="1" applyAlignment="1" applyProtection="1">
      <alignment horizontal="left" vertical="top" wrapText="1"/>
      <protection hidden="1"/>
    </xf>
    <xf numFmtId="0" fontId="14" fillId="9" borderId="6" xfId="0" applyFont="1" applyFill="1" applyBorder="1" applyAlignment="1" applyProtection="1">
      <alignment horizontal="left" vertical="top" wrapText="1"/>
      <protection hidden="1"/>
    </xf>
    <xf numFmtId="0" fontId="16" fillId="9" borderId="26" xfId="0" applyFont="1" applyFill="1" applyBorder="1" applyAlignment="1" applyProtection="1">
      <alignment horizontal="left" vertical="top" wrapText="1"/>
      <protection hidden="1"/>
    </xf>
    <xf numFmtId="0" fontId="1" fillId="0" borderId="0" xfId="0" applyNumberFormat="1" applyFont="1" applyFill="1" applyBorder="1" applyProtection="1">
      <protection hidden="1"/>
    </xf>
    <xf numFmtId="0" fontId="2" fillId="0" borderId="0" xfId="0" applyFont="1" applyFill="1" applyBorder="1" applyAlignment="1" applyProtection="1">
      <protection hidden="1"/>
    </xf>
    <xf numFmtId="0" fontId="1" fillId="0" borderId="0" xfId="0" applyFont="1" applyFill="1" applyBorder="1" applyAlignment="1" applyProtection="1">
      <alignment wrapText="1"/>
      <protection hidden="1"/>
    </xf>
    <xf numFmtId="0" fontId="3" fillId="0" borderId="0" xfId="0" applyFont="1" applyFill="1" applyBorder="1" applyAlignment="1" applyProtection="1">
      <protection hidden="1"/>
    </xf>
    <xf numFmtId="0" fontId="1" fillId="0" borderId="0" xfId="0" applyFont="1" applyFill="1" applyBorder="1" applyAlignment="1" applyProtection="1">
      <alignment horizontal="right"/>
      <protection hidden="1"/>
    </xf>
    <xf numFmtId="0" fontId="1" fillId="0" borderId="0" xfId="0" applyFont="1" applyFill="1" applyBorder="1" applyAlignment="1" applyProtection="1">
      <alignment horizontal="left"/>
      <protection hidden="1"/>
    </xf>
    <xf numFmtId="0" fontId="17" fillId="0" borderId="0" xfId="0" applyFont="1" applyFill="1" applyBorder="1" applyAlignment="1" applyProtection="1">
      <alignment horizontal="left" vertical="top"/>
      <protection hidden="1"/>
    </xf>
    <xf numFmtId="0" fontId="6"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7" fillId="0" borderId="0" xfId="0" applyFont="1" applyFill="1" applyBorder="1" applyProtection="1">
      <protection hidden="1"/>
    </xf>
    <xf numFmtId="0" fontId="8" fillId="6" borderId="8"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8" borderId="8" xfId="0" applyFont="1" applyFill="1" applyBorder="1" applyAlignment="1" applyProtection="1">
      <alignment horizontal="center" vertical="center" wrapText="1"/>
      <protection hidden="1"/>
    </xf>
    <xf numFmtId="0" fontId="8" fillId="0" borderId="0" xfId="0" applyFont="1" applyFill="1" applyBorder="1" applyAlignment="1" applyProtection="1">
      <alignment vertical="center" wrapText="1"/>
      <protection hidden="1"/>
    </xf>
    <xf numFmtId="0" fontId="12" fillId="0" borderId="0" xfId="0" applyFont="1" applyFill="1" applyBorder="1" applyProtection="1">
      <protection hidden="1"/>
    </xf>
    <xf numFmtId="0" fontId="9" fillId="4" borderId="15"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14" fillId="4" borderId="18" xfId="0" applyFont="1" applyFill="1" applyBorder="1" applyAlignment="1" applyProtection="1">
      <alignment horizontal="center" vertical="center" wrapText="1"/>
      <protection hidden="1"/>
    </xf>
    <xf numFmtId="0" fontId="14" fillId="4" borderId="17"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4" borderId="18"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11" fillId="4" borderId="14"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9" fillId="0" borderId="0" xfId="0" applyFont="1" applyFill="1" applyBorder="1" applyProtection="1">
      <protection hidden="1"/>
    </xf>
    <xf numFmtId="0" fontId="18" fillId="0" borderId="0" xfId="0" applyFont="1" applyFill="1" applyBorder="1" applyProtection="1">
      <protection hidden="1"/>
    </xf>
    <xf numFmtId="0" fontId="13" fillId="3" borderId="27" xfId="0" applyFont="1" applyFill="1" applyBorder="1" applyAlignment="1" applyProtection="1">
      <alignment horizontal="left" vertical="top" wrapText="1"/>
      <protection hidden="1"/>
    </xf>
    <xf numFmtId="0" fontId="13" fillId="3" borderId="9" xfId="0" applyFont="1" applyFill="1" applyBorder="1" applyAlignment="1" applyProtection="1">
      <alignment horizontal="left" vertical="top" wrapText="1"/>
      <protection hidden="1"/>
    </xf>
    <xf numFmtId="0" fontId="16" fillId="3" borderId="3" xfId="0" applyFont="1" applyFill="1" applyBorder="1" applyAlignment="1" applyProtection="1">
      <alignment horizontal="left" vertical="top" wrapText="1"/>
      <protection hidden="1"/>
    </xf>
    <xf numFmtId="0" fontId="0" fillId="0" borderId="0" xfId="0" applyProtection="1">
      <protection hidden="1"/>
    </xf>
    <xf numFmtId="0" fontId="10" fillId="0" borderId="0" xfId="0" applyFont="1" applyFill="1" applyBorder="1" applyProtection="1">
      <protection hidden="1"/>
    </xf>
    <xf numFmtId="0" fontId="10" fillId="0" borderId="0" xfId="0" applyNumberFormat="1" applyFont="1" applyFill="1" applyBorder="1" applyProtection="1">
      <protection hidden="1"/>
    </xf>
    <xf numFmtId="0" fontId="10" fillId="0" borderId="0" xfId="0" applyFont="1" applyFill="1" applyBorder="1" applyAlignment="1" applyProtection="1">
      <alignment wrapText="1"/>
      <protection hidden="1"/>
    </xf>
    <xf numFmtId="0" fontId="14" fillId="9" borderId="27" xfId="0" applyFont="1" applyFill="1" applyBorder="1" applyAlignment="1" applyProtection="1">
      <alignment horizontal="left" vertical="top" wrapText="1"/>
      <protection hidden="1"/>
    </xf>
    <xf numFmtId="0" fontId="14" fillId="9" borderId="9" xfId="0" applyFont="1" applyFill="1" applyBorder="1" applyAlignment="1" applyProtection="1">
      <alignment horizontal="left" vertical="top" wrapText="1"/>
      <protection hidden="1"/>
    </xf>
    <xf numFmtId="0" fontId="15" fillId="9" borderId="2" xfId="0" applyFont="1" applyFill="1" applyBorder="1" applyAlignment="1" applyProtection="1">
      <alignment horizontal="left" vertical="top" wrapText="1"/>
      <protection hidden="1"/>
    </xf>
    <xf numFmtId="0" fontId="16" fillId="9" borderId="2" xfId="0" applyFont="1" applyFill="1" applyBorder="1" applyAlignment="1" applyProtection="1">
      <alignment horizontal="left" vertical="top" wrapText="1"/>
      <protection hidden="1"/>
    </xf>
    <xf numFmtId="0" fontId="20" fillId="0" borderId="0" xfId="0" applyFont="1" applyFill="1" applyBorder="1" applyProtection="1">
      <protection hidden="1"/>
    </xf>
    <xf numFmtId="14" fontId="20" fillId="0" borderId="0" xfId="0" applyNumberFormat="1" applyFont="1" applyFill="1" applyBorder="1" applyAlignment="1" applyProtection="1">
      <alignment horizontal="left"/>
      <protection hidden="1"/>
    </xf>
    <xf numFmtId="0" fontId="4" fillId="0" borderId="0" xfId="0" applyFont="1" applyFill="1" applyBorder="1" applyProtection="1">
      <protection hidden="1"/>
    </xf>
    <xf numFmtId="14" fontId="0" fillId="0" borderId="0" xfId="0" applyNumberFormat="1"/>
    <xf numFmtId="0" fontId="9" fillId="4" borderId="29" xfId="0" applyFont="1" applyFill="1" applyBorder="1" applyAlignment="1" applyProtection="1">
      <alignment horizontal="center" vertical="center" wrapText="1"/>
      <protection hidden="1"/>
    </xf>
    <xf numFmtId="0" fontId="0" fillId="0" borderId="0" xfId="0" applyAlignment="1">
      <alignment wrapText="1"/>
    </xf>
    <xf numFmtId="0" fontId="0" fillId="0" borderId="0" xfId="0" applyAlignment="1"/>
    <xf numFmtId="0" fontId="0" fillId="0" borderId="0" xfId="0" applyFill="1" applyAlignment="1">
      <alignment wrapText="1"/>
    </xf>
    <xf numFmtId="0" fontId="0" fillId="0" borderId="0" xfId="0" applyFill="1" applyAlignment="1"/>
    <xf numFmtId="0" fontId="14" fillId="9" borderId="30" xfId="0" applyFont="1" applyFill="1" applyBorder="1" applyAlignment="1" applyProtection="1">
      <alignment horizontal="left" vertical="top" wrapText="1"/>
      <protection hidden="1"/>
    </xf>
    <xf numFmtId="0" fontId="14" fillId="9" borderId="31" xfId="0" applyFont="1" applyFill="1" applyBorder="1" applyAlignment="1" applyProtection="1">
      <alignment horizontal="left" vertical="top" wrapText="1"/>
      <protection hidden="1"/>
    </xf>
    <xf numFmtId="0" fontId="8" fillId="7" borderId="10" xfId="0" applyFont="1" applyFill="1" applyBorder="1" applyAlignment="1" applyProtection="1">
      <alignment horizontal="center" vertical="center" wrapText="1"/>
      <protection hidden="1"/>
    </xf>
    <xf numFmtId="0" fontId="8" fillId="7" borderId="11"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wrapText="1"/>
      <protection hidden="1"/>
    </xf>
    <xf numFmtId="0" fontId="8" fillId="6" borderId="10" xfId="0" applyFont="1" applyFill="1" applyBorder="1" applyAlignment="1" applyProtection="1">
      <alignment horizontal="center" vertical="center" wrapText="1"/>
      <protection hidden="1"/>
    </xf>
    <xf numFmtId="0" fontId="8" fillId="6" borderId="11" xfId="0" applyFont="1" applyFill="1" applyBorder="1" applyAlignment="1" applyProtection="1">
      <alignment horizontal="center" vertical="center" wrapText="1"/>
      <protection hidden="1"/>
    </xf>
    <xf numFmtId="0" fontId="8" fillId="6" borderId="12"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left" vertical="top" wrapText="1"/>
      <protection hidden="1"/>
    </xf>
    <xf numFmtId="0" fontId="8" fillId="6" borderId="10" xfId="0" applyFont="1" applyFill="1" applyBorder="1" applyAlignment="1" applyProtection="1">
      <alignment horizontal="center" vertical="center"/>
      <protection hidden="1"/>
    </xf>
    <xf numFmtId="0" fontId="8" fillId="6" borderId="11" xfId="0" applyFont="1" applyFill="1" applyBorder="1" applyAlignment="1" applyProtection="1">
      <alignment horizontal="center" vertical="center"/>
      <protection hidden="1"/>
    </xf>
    <xf numFmtId="0" fontId="8" fillId="6" borderId="12" xfId="0" applyFont="1" applyFill="1" applyBorder="1" applyAlignment="1" applyProtection="1">
      <alignment horizontal="center" vertical="center"/>
      <protection hidden="1"/>
    </xf>
    <xf numFmtId="0" fontId="4" fillId="0" borderId="11" xfId="0" applyFont="1" applyFill="1" applyBorder="1" applyAlignment="1" applyProtection="1">
      <alignment horizontal="left" wrapText="1"/>
      <protection locked="0"/>
    </xf>
    <xf numFmtId="0" fontId="4" fillId="0" borderId="12" xfId="0" applyFont="1" applyFill="1" applyBorder="1" applyAlignment="1" applyProtection="1">
      <alignment horizontal="left" wrapText="1"/>
      <protection locked="0"/>
    </xf>
    <xf numFmtId="0" fontId="4" fillId="0" borderId="3" xfId="0" applyFont="1" applyFill="1" applyBorder="1" applyAlignment="1" applyProtection="1">
      <alignment horizontal="left" wrapText="1"/>
      <protection locked="0"/>
    </xf>
    <xf numFmtId="0" fontId="4" fillId="0" borderId="4" xfId="0" applyFont="1" applyFill="1" applyBorder="1" applyAlignment="1" applyProtection="1">
      <alignment horizontal="left" wrapText="1"/>
      <protection locked="0"/>
    </xf>
    <xf numFmtId="0" fontId="4" fillId="0" borderId="1" xfId="0" applyFont="1" applyFill="1" applyBorder="1" applyAlignment="1" applyProtection="1">
      <alignment horizontal="left" wrapText="1"/>
      <protection locked="0"/>
    </xf>
    <xf numFmtId="0" fontId="4" fillId="0" borderId="20" xfId="0" applyFont="1" applyFill="1" applyBorder="1" applyAlignment="1" applyProtection="1">
      <alignment horizontal="left" wrapText="1"/>
      <protection locked="0"/>
    </xf>
    <xf numFmtId="0" fontId="4" fillId="0" borderId="21" xfId="0" applyFont="1" applyFill="1" applyBorder="1" applyAlignment="1" applyProtection="1">
      <alignment horizontal="left" wrapText="1"/>
      <protection locked="0"/>
    </xf>
    <xf numFmtId="0" fontId="4" fillId="0" borderId="22" xfId="0" applyFont="1" applyFill="1" applyBorder="1" applyAlignment="1" applyProtection="1">
      <alignment horizontal="left" wrapText="1"/>
      <protection locked="0"/>
    </xf>
    <xf numFmtId="0" fontId="6" fillId="2" borderId="23" xfId="0" applyFont="1" applyFill="1" applyBorder="1" applyAlignment="1" applyProtection="1">
      <alignment horizontal="right"/>
    </xf>
    <xf numFmtId="0" fontId="6" fillId="2" borderId="6" xfId="0" applyFont="1" applyFill="1" applyBorder="1" applyAlignment="1" applyProtection="1">
      <alignment horizontal="right"/>
    </xf>
    <xf numFmtId="0" fontId="6" fillId="2" borderId="24" xfId="0" applyFont="1" applyFill="1" applyBorder="1" applyAlignment="1" applyProtection="1">
      <alignment horizontal="right"/>
    </xf>
    <xf numFmtId="0" fontId="6" fillId="2" borderId="7" xfId="0" applyFont="1" applyFill="1" applyBorder="1" applyAlignment="1" applyProtection="1">
      <alignment horizontal="right"/>
    </xf>
    <xf numFmtId="0" fontId="6" fillId="2" borderId="19" xfId="0" applyFont="1" applyFill="1" applyBorder="1" applyAlignment="1" applyProtection="1">
      <alignment horizontal="right"/>
    </xf>
    <xf numFmtId="0" fontId="6" fillId="2" borderId="9" xfId="0" applyFont="1" applyFill="1" applyBorder="1" applyAlignment="1" applyProtection="1">
      <alignment horizontal="right"/>
    </xf>
    <xf numFmtId="0" fontId="6" fillId="2" borderId="10" xfId="0" applyFont="1" applyFill="1" applyBorder="1" applyAlignment="1" applyProtection="1">
      <alignment horizontal="right"/>
    </xf>
    <xf numFmtId="0" fontId="6" fillId="2" borderId="11" xfId="0" applyFont="1" applyFill="1" applyBorder="1" applyAlignment="1" applyProtection="1">
      <alignment horizontal="right"/>
    </xf>
  </cellXfs>
  <cellStyles count="1">
    <cellStyle name="Normal" xfId="0" builtinId="0"/>
  </cellStyles>
  <dxfs count="12">
    <dxf>
      <numFmt numFmtId="30" formatCode="@"/>
    </dxf>
    <dxf>
      <numFmt numFmtId="30" formatCode="@"/>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font>
        <b/>
        <i val="0"/>
        <condense val="0"/>
        <extend val="0"/>
        <color rgb="FFFF0000"/>
      </font>
      <fill>
        <patternFill>
          <bgColor rgb="FFFFFF00"/>
        </patternFill>
      </fill>
    </dxf>
    <dxf>
      <font>
        <b/>
        <i val="0"/>
        <condense val="0"/>
        <extend val="0"/>
        <color rgb="FFFF0000"/>
      </font>
      <fill>
        <patternFill>
          <bgColor rgb="FFFFFF00"/>
        </patternFill>
      </fill>
    </dxf>
    <dxf>
      <font>
        <b/>
        <i val="0"/>
        <condense val="0"/>
        <extend val="0"/>
        <color rgb="FFFF0000"/>
      </font>
      <fill>
        <patternFill>
          <bgColor rgb="FFFFFF00"/>
        </patternFill>
      </fill>
    </dxf>
  </dxfs>
  <tableStyles count="0" defaultTableStyle="TableStyleMedium2" defaultPivotStyle="PivotStyleLight16"/>
  <colors>
    <mruColors>
      <color rgb="FF236192"/>
      <color rgb="FFA5D6E3"/>
      <color rgb="FF328CA4"/>
      <color rgb="FF4283B4"/>
      <color rgb="FFB0CDE2"/>
      <color rgb="FF49ACC7"/>
      <color rgb="FF4487BA"/>
      <color rgb="FF3BA0BB"/>
      <color rgb="FF215968"/>
      <color rgb="FF458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105832</xdr:rowOff>
    </xdr:from>
    <xdr:to>
      <xdr:col>3</xdr:col>
      <xdr:colOff>804335</xdr:colOff>
      <xdr:row>7</xdr:row>
      <xdr:rowOff>201082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4021668" cy="13123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275167</xdr:colOff>
      <xdr:row>0</xdr:row>
      <xdr:rowOff>127000</xdr:rowOff>
    </xdr:from>
    <xdr:to>
      <xdr:col>8</xdr:col>
      <xdr:colOff>931335</xdr:colOff>
      <xdr:row>7</xdr:row>
      <xdr:rowOff>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750" y="127000"/>
          <a:ext cx="4021668" cy="13123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cvic-my.sharepoint.com/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RBs" displayName="RBs" ref="A1:E118" totalsRowShown="0" headerRowDxfId="8" dataDxfId="7">
  <autoFilter ref="A1:E118" xr:uid="{00000000-0009-0000-0100-000006000000}"/>
  <sortState xmlns:xlrd2="http://schemas.microsoft.com/office/spreadsheetml/2017/richdata2" ref="A2:E118">
    <sortCondition ref="E1:E118"/>
  </sortState>
  <tableColumns count="5">
    <tableColumn id="1" xr3:uid="{00000000-0010-0000-0000-000001000000}" name="RB" dataDxfId="6"/>
    <tableColumn id="2" xr3:uid="{00000000-0010-0000-0000-000002000000}" name="Instrument" dataDxfId="5"/>
    <tableColumn id="3" xr3:uid="{00000000-0010-0000-0000-000003000000}" name="Reference" dataDxfId="4"/>
    <tableColumn id="4" xr3:uid="{00000000-0010-0000-0000-000004000000}" name="Brief description to the obligation" dataDxfId="3"/>
    <tableColumn id="5" xr3:uid="{00000000-0010-0000-0000-000005000000}" name="Type"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icensee" displayName="licensee" ref="A1:B57" totalsRowShown="0">
  <autoFilter ref="A1:B57" xr:uid="{00000000-0009-0000-0100-000004000000}"/>
  <sortState xmlns:xlrd2="http://schemas.microsoft.com/office/spreadsheetml/2017/richdata2" ref="A2:B75">
    <sortCondition ref="B1:B75"/>
  </sortState>
  <tableColumns count="2">
    <tableColumn id="1" xr3:uid="{00000000-0010-0000-0100-000001000000}" name="Type" dataDxfId="1"/>
    <tableColumn id="2" xr3:uid="{00000000-0010-0000-0100-000002000000}" name="Name"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reportType" displayName="reportType" ref="E1:E6" totalsRowShown="0">
  <autoFilter ref="E1:E6" xr:uid="{00000000-0009-0000-0100-000001000000}"/>
  <tableColumns count="1">
    <tableColumn id="1" xr3:uid="{00000000-0010-0000-0200-000001000000}" name="reportTyp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causeCategory" displayName="causeCategory" ref="G1:G9" totalsRowShown="0">
  <autoFilter ref="G1:G9" xr:uid="{00000000-0009-0000-0100-000005000000}"/>
  <tableColumns count="1">
    <tableColumn id="1" xr3:uid="{00000000-0010-0000-0300-000001000000}" name="caus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15"/>
  <sheetViews>
    <sheetView showGridLines="0" tabSelected="1" zoomScale="90" zoomScaleNormal="90" zoomScaleSheetLayoutView="85" workbookViewId="0">
      <selection activeCell="E7" sqref="E7"/>
    </sheetView>
  </sheetViews>
  <sheetFormatPr defaultColWidth="9.140625" defaultRowHeight="12" x14ac:dyDescent="0.2"/>
  <cols>
    <col min="1" max="1" width="16.140625" style="66" customWidth="1"/>
    <col min="2" max="2" width="15.7109375" style="66" customWidth="1"/>
    <col min="3" max="3" width="16.28515625" style="66" customWidth="1"/>
    <col min="4" max="4" width="13.140625" style="66" customWidth="1"/>
    <col min="5" max="5" width="29.7109375" style="66" customWidth="1"/>
    <col min="6" max="6" width="18.140625" style="66" customWidth="1"/>
    <col min="7" max="8" width="16.140625" style="66" customWidth="1"/>
    <col min="9" max="9" width="35.7109375" style="66" customWidth="1"/>
    <col min="10" max="10" width="35.7109375" style="67" customWidth="1"/>
    <col min="11" max="11" width="18.7109375" style="67" customWidth="1"/>
    <col min="12" max="12" width="15.140625" style="66" customWidth="1"/>
    <col min="13" max="14" width="35.7109375" style="66" customWidth="1"/>
    <col min="15" max="15" width="16.140625" style="68" customWidth="1"/>
    <col min="16" max="16" width="19.28515625" style="66" bestFit="1" customWidth="1"/>
    <col min="17" max="17" width="21.42578125" style="66" customWidth="1"/>
    <col min="18" max="21" width="35.7109375" style="66" customWidth="1"/>
    <col min="22" max="22" width="16.140625" style="66" customWidth="1"/>
    <col min="23" max="23" width="35.7109375" style="66" customWidth="1"/>
    <col min="24" max="24" width="22.85546875" style="66" customWidth="1"/>
    <col min="25" max="25" width="35.7109375" style="66" customWidth="1"/>
    <col min="26" max="26" width="45.42578125" style="66" customWidth="1"/>
    <col min="27" max="27" width="9.140625" style="66"/>
    <col min="28" max="28" width="22.140625" style="66" customWidth="1"/>
    <col min="29" max="16384" width="9.140625" style="66"/>
  </cols>
  <sheetData>
    <row r="2" spans="1:27" s="20" customFormat="1" ht="12.75" x14ac:dyDescent="0.2">
      <c r="G2" s="75" t="s">
        <v>253</v>
      </c>
      <c r="H2" s="73" t="s">
        <v>510</v>
      </c>
      <c r="J2" s="31"/>
      <c r="K2" s="31"/>
      <c r="O2" s="33"/>
    </row>
    <row r="3" spans="1:27" s="20" customFormat="1" ht="16.5" customHeight="1" x14ac:dyDescent="0.2">
      <c r="E3" s="31"/>
      <c r="F3" s="32"/>
      <c r="G3" s="75" t="s">
        <v>252</v>
      </c>
      <c r="H3" s="73" t="s">
        <v>307</v>
      </c>
      <c r="J3" s="33"/>
    </row>
    <row r="4" spans="1:27" s="20" customFormat="1" ht="16.5" customHeight="1" x14ac:dyDescent="0.2">
      <c r="E4" s="31"/>
      <c r="F4" s="32"/>
      <c r="G4" s="75" t="s">
        <v>251</v>
      </c>
      <c r="H4" s="74">
        <v>43797</v>
      </c>
      <c r="J4" s="33"/>
    </row>
    <row r="5" spans="1:27" s="20" customFormat="1" ht="16.5" customHeight="1" x14ac:dyDescent="0.2">
      <c r="E5" s="31"/>
      <c r="F5" s="34"/>
      <c r="J5" s="33"/>
    </row>
    <row r="6" spans="1:27" s="20" customFormat="1" ht="16.5" customHeight="1" x14ac:dyDescent="0.2">
      <c r="E6" s="31"/>
      <c r="F6" s="32"/>
      <c r="J6" s="33"/>
    </row>
    <row r="7" spans="1:27" s="20" customFormat="1" ht="16.5" customHeight="1" x14ac:dyDescent="0.2">
      <c r="E7" s="31"/>
      <c r="F7" s="32"/>
      <c r="J7" s="33"/>
    </row>
    <row r="8" spans="1:27" s="20" customFormat="1" ht="16.5" customHeight="1" x14ac:dyDescent="0.2">
      <c r="E8" s="31"/>
      <c r="F8" s="32"/>
      <c r="J8" s="33"/>
    </row>
    <row r="9" spans="1:27" s="20" customFormat="1" ht="16.5" customHeight="1" x14ac:dyDescent="0.2">
      <c r="E9" s="31"/>
      <c r="F9" s="32"/>
      <c r="J9" s="33"/>
    </row>
    <row r="10" spans="1:27" s="20" customFormat="1" ht="27.75" x14ac:dyDescent="0.4">
      <c r="A10" s="61" t="s">
        <v>243</v>
      </c>
      <c r="E10" s="31"/>
      <c r="F10" s="32"/>
      <c r="J10" s="33"/>
    </row>
    <row r="11" spans="1:27" s="20" customFormat="1" ht="159" customHeight="1" x14ac:dyDescent="0.2">
      <c r="A11" s="90" t="s">
        <v>299</v>
      </c>
      <c r="B11" s="90"/>
      <c r="C11" s="90"/>
      <c r="D11" s="90"/>
      <c r="E11" s="90"/>
      <c r="F11" s="90"/>
      <c r="J11" s="33"/>
    </row>
    <row r="12" spans="1:27" s="20" customFormat="1" ht="16.5" customHeight="1" thickBot="1" x14ac:dyDescent="0.3">
      <c r="A12" s="60" t="s">
        <v>250</v>
      </c>
      <c r="J12" s="31"/>
      <c r="K12" s="31"/>
      <c r="O12" s="33"/>
    </row>
    <row r="13" spans="1:27" s="45" customFormat="1" ht="26.25" customHeight="1" thickBot="1" x14ac:dyDescent="0.25">
      <c r="A13" s="41" t="s">
        <v>149</v>
      </c>
      <c r="B13" s="84" t="s">
        <v>150</v>
      </c>
      <c r="C13" s="86"/>
      <c r="D13" s="91" t="s">
        <v>147</v>
      </c>
      <c r="E13" s="92"/>
      <c r="F13" s="93"/>
      <c r="G13" s="84" t="s">
        <v>151</v>
      </c>
      <c r="H13" s="85"/>
      <c r="I13" s="85"/>
      <c r="J13" s="85"/>
      <c r="K13" s="86"/>
      <c r="L13" s="87" t="s">
        <v>127</v>
      </c>
      <c r="M13" s="88"/>
      <c r="N13" s="88"/>
      <c r="O13" s="89"/>
      <c r="P13" s="84" t="s">
        <v>128</v>
      </c>
      <c r="Q13" s="85"/>
      <c r="R13" s="85"/>
      <c r="S13" s="86"/>
      <c r="T13" s="87" t="s">
        <v>129</v>
      </c>
      <c r="U13" s="88"/>
      <c r="V13" s="88"/>
      <c r="W13" s="88"/>
      <c r="X13" s="89"/>
      <c r="Y13" s="42" t="s">
        <v>130</v>
      </c>
      <c r="Z13" s="43" t="s">
        <v>147</v>
      </c>
      <c r="AA13" s="44"/>
    </row>
    <row r="14" spans="1:27" s="59" customFormat="1" ht="34.5" customHeight="1" thickBot="1" x14ac:dyDescent="0.3">
      <c r="A14" s="46" t="s">
        <v>145</v>
      </c>
      <c r="B14" s="47" t="s">
        <v>138</v>
      </c>
      <c r="C14" s="48" t="s">
        <v>132</v>
      </c>
      <c r="D14" s="49" t="s">
        <v>239</v>
      </c>
      <c r="E14" s="50" t="s">
        <v>237</v>
      </c>
      <c r="F14" s="51" t="s">
        <v>238</v>
      </c>
      <c r="G14" s="47" t="s">
        <v>122</v>
      </c>
      <c r="H14" s="52" t="s">
        <v>123</v>
      </c>
      <c r="I14" s="52" t="s">
        <v>139</v>
      </c>
      <c r="J14" s="52" t="s">
        <v>140</v>
      </c>
      <c r="K14" s="48" t="s">
        <v>141</v>
      </c>
      <c r="L14" s="53" t="s">
        <v>133</v>
      </c>
      <c r="M14" s="49" t="s">
        <v>135</v>
      </c>
      <c r="N14" s="53" t="s">
        <v>134</v>
      </c>
      <c r="O14" s="54" t="s">
        <v>125</v>
      </c>
      <c r="P14" s="47" t="s">
        <v>142</v>
      </c>
      <c r="Q14" s="52" t="s">
        <v>143</v>
      </c>
      <c r="R14" s="52" t="s">
        <v>144</v>
      </c>
      <c r="S14" s="52" t="s">
        <v>246</v>
      </c>
      <c r="T14" s="49" t="s">
        <v>136</v>
      </c>
      <c r="U14" s="53" t="s">
        <v>137</v>
      </c>
      <c r="V14" s="55" t="s">
        <v>124</v>
      </c>
      <c r="W14" s="77" t="s">
        <v>146</v>
      </c>
      <c r="X14" s="56" t="s">
        <v>126</v>
      </c>
      <c r="Y14" s="57" t="s">
        <v>148</v>
      </c>
      <c r="Z14" s="58" t="s">
        <v>240</v>
      </c>
    </row>
    <row r="15" spans="1:27" s="65" customFormat="1" ht="141" customHeight="1" x14ac:dyDescent="0.25">
      <c r="A15" s="71" t="s">
        <v>254</v>
      </c>
      <c r="B15" s="71" t="s">
        <v>241</v>
      </c>
      <c r="C15" s="71" t="s">
        <v>242</v>
      </c>
      <c r="D15" s="71" t="s">
        <v>219</v>
      </c>
      <c r="E15" s="62" t="s">
        <v>300</v>
      </c>
      <c r="F15" s="63" t="s">
        <v>226</v>
      </c>
      <c r="G15" s="71" t="s">
        <v>217</v>
      </c>
      <c r="H15" s="71" t="s">
        <v>217</v>
      </c>
      <c r="I15" s="71" t="s">
        <v>244</v>
      </c>
      <c r="J15" s="71" t="s">
        <v>245</v>
      </c>
      <c r="K15" s="71" t="s">
        <v>301</v>
      </c>
      <c r="L15" s="71" t="s">
        <v>302</v>
      </c>
      <c r="M15" s="71" t="s">
        <v>256</v>
      </c>
      <c r="N15" s="71" t="s">
        <v>222</v>
      </c>
      <c r="O15" s="71" t="s">
        <v>217</v>
      </c>
      <c r="P15" s="71" t="s">
        <v>303</v>
      </c>
      <c r="Q15" s="71" t="s">
        <v>223</v>
      </c>
      <c r="R15" s="71" t="s">
        <v>224</v>
      </c>
      <c r="S15" s="71" t="s">
        <v>255</v>
      </c>
      <c r="T15" s="71" t="s">
        <v>247</v>
      </c>
      <c r="U15" s="71" t="s">
        <v>248</v>
      </c>
      <c r="V15" s="71" t="s">
        <v>304</v>
      </c>
      <c r="W15" s="71" t="s">
        <v>249</v>
      </c>
      <c r="X15" s="72" t="s">
        <v>236</v>
      </c>
      <c r="Y15" s="72" t="s">
        <v>225</v>
      </c>
      <c r="Z15" s="64" t="s">
        <v>227</v>
      </c>
    </row>
  </sheetData>
  <sheetProtection formatCells="0" sort="0" autoFilter="0" pivotTables="0"/>
  <mergeCells count="7">
    <mergeCell ref="G13:K13"/>
    <mergeCell ref="L13:O13"/>
    <mergeCell ref="P13:S13"/>
    <mergeCell ref="T13:X13"/>
    <mergeCell ref="A11:F11"/>
    <mergeCell ref="B13:C13"/>
    <mergeCell ref="D13:F13"/>
  </mergeCells>
  <conditionalFormatting sqref="S15 M15:N15">
    <cfRule type="cellIs" dxfId="11" priority="1" stopIfTrue="1" operator="equal">
      <formula>"Invalid ERC Ref. Please pick a Type 1 Obligation."</formula>
    </cfRule>
  </conditionalFormatting>
  <dataValidations count="1">
    <dataValidation operator="notEqual" allowBlank="1" showInputMessage="1" showErrorMessage="1" sqref="I3:U11 G5:H11 L12:Y1048576 L2:Y2" xr:uid="{00000000-0002-0000-0000-000000000000}"/>
  </dataValidations>
  <pageMargins left="0.23622047244094491" right="0.23622047244094491" top="0.74803149606299213" bottom="0.74803149606299213" header="0.31496062992125984" footer="0.31496062992125984"/>
  <pageSetup paperSize="8" scale="3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K109"/>
  <sheetViews>
    <sheetView showGridLines="0" zoomScale="90" zoomScaleNormal="90" workbookViewId="0">
      <pane ySplit="11" topLeftCell="A12" activePane="bottomLeft" state="frozen"/>
      <selection pane="bottomLeft" activeCell="E11" sqref="E11"/>
    </sheetView>
  </sheetViews>
  <sheetFormatPr defaultColWidth="9.140625" defaultRowHeight="12" x14ac:dyDescent="0.2"/>
  <cols>
    <col min="1" max="1" width="16.140625" style="9" customWidth="1"/>
    <col min="2" max="2" width="15.7109375" style="9" customWidth="1"/>
    <col min="3" max="3" width="16.28515625" style="9" customWidth="1"/>
    <col min="4" max="4" width="13.140625" style="9" customWidth="1"/>
    <col min="5" max="5" width="29.7109375" style="9" customWidth="1"/>
    <col min="6" max="6" width="18.140625" style="9" customWidth="1"/>
    <col min="7" max="8" width="16.140625" style="9" customWidth="1"/>
    <col min="9" max="9" width="35.7109375" style="9" customWidth="1"/>
    <col min="10" max="10" width="35.7109375" style="15" customWidth="1"/>
    <col min="11" max="11" width="18.7109375" style="15" customWidth="1"/>
    <col min="12" max="12" width="15.140625" style="9" customWidth="1"/>
    <col min="13" max="14" width="35.7109375" style="9" customWidth="1"/>
    <col min="15" max="15" width="16.140625" style="16" customWidth="1"/>
    <col min="16" max="16" width="19.28515625" style="9" bestFit="1" customWidth="1"/>
    <col min="17" max="17" width="21.42578125" style="9" customWidth="1"/>
    <col min="18" max="18" width="35.7109375" style="9" customWidth="1"/>
    <col min="19" max="21" width="35.7109375" style="8" customWidth="1"/>
    <col min="22" max="22" width="16.140625" style="8" customWidth="1"/>
    <col min="23" max="23" width="35.7109375" style="8" customWidth="1"/>
    <col min="24" max="24" width="22.85546875" style="8" customWidth="1"/>
    <col min="25" max="25" width="35.7109375" style="8" customWidth="1"/>
    <col min="26" max="26" width="45.42578125" style="8" customWidth="1"/>
    <col min="27" max="27" width="9.140625" style="8"/>
    <col min="28" max="28" width="22.140625" style="8" customWidth="1"/>
    <col min="29" max="63" width="9.140625" style="8"/>
    <col min="64" max="16384" width="9.140625" style="9"/>
  </cols>
  <sheetData>
    <row r="1" spans="1:63" s="1" customFormat="1" ht="13.5" thickBot="1" x14ac:dyDescent="0.25">
      <c r="F1" s="17"/>
      <c r="G1" s="17"/>
      <c r="H1" s="17"/>
      <c r="I1" s="17"/>
      <c r="J1" s="18"/>
      <c r="K1" s="18"/>
      <c r="L1" s="17"/>
      <c r="M1" s="17"/>
      <c r="N1" s="17"/>
      <c r="O1" s="19"/>
      <c r="P1" s="17"/>
      <c r="Q1" s="17"/>
      <c r="R1" s="17"/>
      <c r="S1" s="20"/>
      <c r="T1" s="20"/>
      <c r="U1" s="20"/>
      <c r="V1" s="20"/>
      <c r="W1" s="20"/>
      <c r="X1" s="20"/>
      <c r="Y1" s="20"/>
      <c r="Z1" s="20"/>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row>
    <row r="2" spans="1:63" s="20" customFormat="1" ht="16.5" customHeight="1" thickBot="1" x14ac:dyDescent="0.25">
      <c r="A2" s="108" t="s">
        <v>0</v>
      </c>
      <c r="B2" s="109"/>
      <c r="C2" s="94"/>
      <c r="D2" s="94"/>
      <c r="E2" s="95"/>
      <c r="J2" s="31"/>
      <c r="K2" s="32"/>
      <c r="O2" s="33"/>
    </row>
    <row r="3" spans="1:63" s="20" customFormat="1" ht="16.5" customHeight="1" thickBot="1" x14ac:dyDescent="0.25">
      <c r="B3" s="35"/>
      <c r="C3" s="36"/>
      <c r="D3" s="36"/>
      <c r="E3" s="36"/>
      <c r="F3" s="17"/>
      <c r="G3" s="17"/>
      <c r="H3" s="17"/>
      <c r="I3" s="17"/>
      <c r="J3" s="18"/>
      <c r="K3" s="21"/>
      <c r="L3" s="17"/>
      <c r="M3" s="17"/>
      <c r="N3" s="17"/>
      <c r="O3" s="19"/>
      <c r="P3" s="17"/>
      <c r="Q3" s="17"/>
      <c r="R3" s="17"/>
    </row>
    <row r="4" spans="1:63" s="20" customFormat="1" ht="16.5" customHeight="1" x14ac:dyDescent="0.2">
      <c r="A4" s="106" t="s">
        <v>1</v>
      </c>
      <c r="B4" s="107"/>
      <c r="C4" s="96"/>
      <c r="D4" s="96"/>
      <c r="E4" s="97"/>
      <c r="J4" s="31"/>
      <c r="K4" s="34"/>
      <c r="O4" s="33"/>
    </row>
    <row r="5" spans="1:63" s="20" customFormat="1" ht="16.5" customHeight="1" x14ac:dyDescent="0.2">
      <c r="A5" s="102" t="s">
        <v>2</v>
      </c>
      <c r="B5" s="103"/>
      <c r="C5" s="98"/>
      <c r="D5" s="98"/>
      <c r="E5" s="99"/>
      <c r="J5" s="31"/>
      <c r="K5" s="32"/>
      <c r="O5" s="33"/>
    </row>
    <row r="6" spans="1:63" s="20" customFormat="1" ht="16.5" customHeight="1" x14ac:dyDescent="0.2">
      <c r="A6" s="102" t="s">
        <v>131</v>
      </c>
      <c r="B6" s="103"/>
      <c r="C6" s="98"/>
      <c r="D6" s="98"/>
      <c r="E6" s="99"/>
      <c r="J6" s="31"/>
      <c r="K6" s="32"/>
      <c r="O6" s="33"/>
    </row>
    <row r="7" spans="1:63" s="20" customFormat="1" ht="16.5" customHeight="1" thickBot="1" x14ac:dyDescent="0.25">
      <c r="A7" s="104" t="s">
        <v>3</v>
      </c>
      <c r="B7" s="105"/>
      <c r="C7" s="100"/>
      <c r="D7" s="100"/>
      <c r="E7" s="101"/>
      <c r="J7" s="31"/>
      <c r="K7" s="32"/>
      <c r="O7" s="33"/>
    </row>
    <row r="8" spans="1:63" s="20" customFormat="1" ht="16.5" customHeight="1" x14ac:dyDescent="0.2">
      <c r="A8" s="37"/>
      <c r="B8" s="38"/>
      <c r="C8" s="39"/>
      <c r="D8" s="39"/>
      <c r="E8" s="39"/>
      <c r="J8" s="31"/>
      <c r="K8" s="32"/>
      <c r="O8" s="33"/>
    </row>
    <row r="9" spans="1:63" s="20" customFormat="1" ht="16.5" customHeight="1" thickBot="1" x14ac:dyDescent="0.3">
      <c r="A9" s="40" t="s">
        <v>121</v>
      </c>
      <c r="J9" s="31"/>
      <c r="K9" s="31"/>
      <c r="O9" s="33"/>
    </row>
    <row r="10" spans="1:63" s="45" customFormat="1" ht="26.25" customHeight="1" thickBot="1" x14ac:dyDescent="0.25">
      <c r="A10" s="41" t="s">
        <v>149</v>
      </c>
      <c r="B10" s="84" t="s">
        <v>150</v>
      </c>
      <c r="C10" s="86"/>
      <c r="D10" s="91" t="s">
        <v>147</v>
      </c>
      <c r="E10" s="92"/>
      <c r="F10" s="93"/>
      <c r="G10" s="84" t="s">
        <v>151</v>
      </c>
      <c r="H10" s="85"/>
      <c r="I10" s="85"/>
      <c r="J10" s="85"/>
      <c r="K10" s="86"/>
      <c r="L10" s="87" t="s">
        <v>127</v>
      </c>
      <c r="M10" s="88"/>
      <c r="N10" s="88"/>
      <c r="O10" s="89"/>
      <c r="P10" s="84" t="s">
        <v>128</v>
      </c>
      <c r="Q10" s="85"/>
      <c r="R10" s="85"/>
      <c r="S10" s="86"/>
      <c r="T10" s="87" t="s">
        <v>129</v>
      </c>
      <c r="U10" s="88"/>
      <c r="V10" s="88"/>
      <c r="W10" s="88"/>
      <c r="X10" s="89"/>
      <c r="Y10" s="42" t="s">
        <v>130</v>
      </c>
      <c r="Z10" s="43" t="s">
        <v>147</v>
      </c>
      <c r="AA10" s="44"/>
    </row>
    <row r="11" spans="1:63" s="59" customFormat="1" ht="34.5" customHeight="1" thickBot="1" x14ac:dyDescent="0.3">
      <c r="A11" s="46" t="s">
        <v>145</v>
      </c>
      <c r="B11" s="47" t="s">
        <v>138</v>
      </c>
      <c r="C11" s="48" t="s">
        <v>132</v>
      </c>
      <c r="D11" s="49" t="s">
        <v>239</v>
      </c>
      <c r="E11" s="50" t="s">
        <v>237</v>
      </c>
      <c r="F11" s="51" t="s">
        <v>238</v>
      </c>
      <c r="G11" s="47" t="s">
        <v>122</v>
      </c>
      <c r="H11" s="52" t="s">
        <v>123</v>
      </c>
      <c r="I11" s="52" t="s">
        <v>139</v>
      </c>
      <c r="J11" s="52" t="s">
        <v>140</v>
      </c>
      <c r="K11" s="48" t="s">
        <v>141</v>
      </c>
      <c r="L11" s="53" t="s">
        <v>133</v>
      </c>
      <c r="M11" s="49" t="s">
        <v>135</v>
      </c>
      <c r="N11" s="53" t="s">
        <v>134</v>
      </c>
      <c r="O11" s="54" t="s">
        <v>125</v>
      </c>
      <c r="P11" s="47" t="s">
        <v>142</v>
      </c>
      <c r="Q11" s="52" t="s">
        <v>143</v>
      </c>
      <c r="R11" s="52" t="s">
        <v>144</v>
      </c>
      <c r="S11" s="52" t="s">
        <v>246</v>
      </c>
      <c r="T11" s="49" t="s">
        <v>136</v>
      </c>
      <c r="U11" s="53" t="s">
        <v>137</v>
      </c>
      <c r="V11" s="55" t="s">
        <v>124</v>
      </c>
      <c r="W11" s="77" t="s">
        <v>146</v>
      </c>
      <c r="X11" s="56" t="s">
        <v>126</v>
      </c>
      <c r="Y11" s="57" t="s">
        <v>148</v>
      </c>
      <c r="Z11" s="58" t="s">
        <v>240</v>
      </c>
    </row>
    <row r="12" spans="1:63" s="23" customFormat="1" ht="75.75" customHeight="1" x14ac:dyDescent="0.25">
      <c r="A12" s="7"/>
      <c r="B12" s="7"/>
      <c r="C12" s="7"/>
      <c r="D12" s="7"/>
      <c r="E12" s="69" t="str">
        <f>IFERROR(INDEX(RBs[],MATCH(D12,RBs[RB],0),3),"")</f>
        <v/>
      </c>
      <c r="F12" s="70" t="str">
        <f>IFERROR(INDEX(RBs[],MATCH(D12,RBs[RB],0),5),"")</f>
        <v/>
      </c>
      <c r="G12" s="5"/>
      <c r="H12" s="26"/>
      <c r="I12" s="4"/>
      <c r="J12" s="4"/>
      <c r="K12" s="6"/>
      <c r="L12" s="27"/>
      <c r="M12" s="5"/>
      <c r="N12" s="4"/>
      <c r="O12" s="5"/>
      <c r="P12" s="7"/>
      <c r="Q12" s="7"/>
      <c r="R12" s="7"/>
      <c r="S12" s="7"/>
      <c r="T12" s="7"/>
      <c r="U12" s="7"/>
      <c r="V12" s="5"/>
      <c r="W12" s="7"/>
      <c r="X12" s="7"/>
      <c r="Y12" s="7"/>
      <c r="Z12" s="30" t="str">
        <f>IFERROR(INDEX(#REF!,MATCH(D12,#REF!,0),6),"")</f>
        <v/>
      </c>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row>
    <row r="13" spans="1:63" s="23" customFormat="1" ht="75.75" customHeight="1" x14ac:dyDescent="0.25">
      <c r="A13" s="7"/>
      <c r="B13" s="7"/>
      <c r="C13" s="7"/>
      <c r="D13" s="7"/>
      <c r="E13" s="28" t="str">
        <f>IFERROR(INDEX(RBs[],MATCH(D13,RBs[RB],0),3),"")</f>
        <v/>
      </c>
      <c r="F13" s="29" t="str">
        <f>IFERROR(INDEX(RBs[],MATCH(D13,RBs[RB],0),5),"")</f>
        <v/>
      </c>
      <c r="G13" s="5"/>
      <c r="H13" s="26"/>
      <c r="I13" s="4"/>
      <c r="J13" s="4"/>
      <c r="K13" s="6"/>
      <c r="L13" s="27"/>
      <c r="M13" s="5"/>
      <c r="N13" s="4"/>
      <c r="O13" s="5"/>
      <c r="P13" s="7"/>
      <c r="Q13" s="7"/>
      <c r="R13" s="7"/>
      <c r="S13" s="7"/>
      <c r="T13" s="7"/>
      <c r="U13" s="7"/>
      <c r="V13" s="5"/>
      <c r="W13" s="7"/>
      <c r="X13" s="7"/>
      <c r="Y13" s="7"/>
      <c r="Z13" s="30" t="str">
        <f>IFERROR(INDEX(#REF!,MATCH(D13,#REF!,0),6),"")</f>
        <v/>
      </c>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row>
    <row r="14" spans="1:63" s="25" customFormat="1" ht="75.75" customHeight="1" x14ac:dyDescent="0.25">
      <c r="A14" s="7"/>
      <c r="B14" s="7"/>
      <c r="C14" s="7"/>
      <c r="D14" s="7"/>
      <c r="E14" s="28" t="str">
        <f>IFERROR(INDEX(RBs[],MATCH(D14,RBs[RB],0),3),"")</f>
        <v/>
      </c>
      <c r="F14" s="29" t="str">
        <f>IFERROR(INDEX(RBs[],MATCH(D14,RBs[RB],0),5),"")</f>
        <v/>
      </c>
      <c r="G14" s="5"/>
      <c r="H14" s="26"/>
      <c r="I14" s="4"/>
      <c r="J14" s="4"/>
      <c r="K14" s="6"/>
      <c r="L14" s="27"/>
      <c r="M14" s="5"/>
      <c r="N14" s="4"/>
      <c r="O14" s="5"/>
      <c r="P14" s="7"/>
      <c r="Q14" s="7"/>
      <c r="R14" s="7"/>
      <c r="S14" s="7"/>
      <c r="T14" s="7"/>
      <c r="U14" s="7"/>
      <c r="V14" s="5"/>
      <c r="W14" s="7"/>
      <c r="X14" s="7"/>
      <c r="Y14" s="7"/>
      <c r="Z14" s="30" t="str">
        <f>IFERROR(INDEX(#REF!,MATCH(D14,#REF!,0),6),"")</f>
        <v/>
      </c>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row>
    <row r="15" spans="1:63" s="25" customFormat="1" ht="75.75" customHeight="1" x14ac:dyDescent="0.25">
      <c r="A15" s="7"/>
      <c r="B15" s="7"/>
      <c r="C15" s="7"/>
      <c r="D15" s="7"/>
      <c r="E15" s="28" t="str">
        <f>IFERROR(INDEX(RBs[],MATCH(D15,RBs[RB],0),3),"")</f>
        <v/>
      </c>
      <c r="F15" s="29" t="str">
        <f>IFERROR(INDEX(RBs[],MATCH(D15,RBs[RB],0),5),"")</f>
        <v/>
      </c>
      <c r="G15" s="5"/>
      <c r="H15" s="26"/>
      <c r="I15" s="4"/>
      <c r="J15" s="4"/>
      <c r="K15" s="6"/>
      <c r="L15" s="27"/>
      <c r="M15" s="5"/>
      <c r="N15" s="4"/>
      <c r="O15" s="5"/>
      <c r="P15" s="7"/>
      <c r="Q15" s="7"/>
      <c r="R15" s="7"/>
      <c r="S15" s="7"/>
      <c r="T15" s="7"/>
      <c r="U15" s="7"/>
      <c r="V15" s="5"/>
      <c r="W15" s="7"/>
      <c r="X15" s="7"/>
      <c r="Y15" s="7"/>
      <c r="Z15" s="30" t="str">
        <f>IFERROR(INDEX(#REF!,MATCH(D15,#REF!,0),6),"")</f>
        <v/>
      </c>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row>
    <row r="16" spans="1:63" s="25" customFormat="1" ht="75.75" customHeight="1" x14ac:dyDescent="0.25">
      <c r="A16" s="7"/>
      <c r="B16" s="7"/>
      <c r="C16" s="7"/>
      <c r="D16" s="7"/>
      <c r="E16" s="28" t="str">
        <f>IFERROR(INDEX(RBs[],MATCH(D16,RBs[RB],0),3),"")</f>
        <v/>
      </c>
      <c r="F16" s="29" t="str">
        <f>IFERROR(INDEX(RBs[],MATCH(D16,RBs[RB],0),5),"")</f>
        <v/>
      </c>
      <c r="G16" s="5"/>
      <c r="H16" s="26"/>
      <c r="I16" s="4"/>
      <c r="J16" s="4"/>
      <c r="K16" s="6"/>
      <c r="L16" s="27"/>
      <c r="M16" s="5"/>
      <c r="N16" s="4"/>
      <c r="O16" s="5"/>
      <c r="P16" s="7"/>
      <c r="Q16" s="7"/>
      <c r="R16" s="7"/>
      <c r="S16" s="7"/>
      <c r="T16" s="7"/>
      <c r="U16" s="7"/>
      <c r="V16" s="5"/>
      <c r="W16" s="7"/>
      <c r="X16" s="7"/>
      <c r="Y16" s="7"/>
      <c r="Z16" s="30" t="str">
        <f>IFERROR(INDEX(#REF!,MATCH(D16,#REF!,0),6),"")</f>
        <v/>
      </c>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row>
    <row r="17" spans="1:56" s="25" customFormat="1" ht="75.75" customHeight="1" x14ac:dyDescent="0.25">
      <c r="A17" s="7"/>
      <c r="B17" s="7"/>
      <c r="C17" s="7"/>
      <c r="D17" s="7"/>
      <c r="E17" s="28" t="str">
        <f>IFERROR(INDEX(RBs[],MATCH(D17,RBs[RB],0),3),"")</f>
        <v/>
      </c>
      <c r="F17" s="29" t="str">
        <f>IFERROR(INDEX(RBs[],MATCH(D17,RBs[RB],0),5),"")</f>
        <v/>
      </c>
      <c r="G17" s="5"/>
      <c r="H17" s="26"/>
      <c r="I17" s="4"/>
      <c r="J17" s="4"/>
      <c r="K17" s="6"/>
      <c r="L17" s="27"/>
      <c r="M17" s="5"/>
      <c r="N17" s="4"/>
      <c r="O17" s="5"/>
      <c r="P17" s="7"/>
      <c r="Q17" s="7"/>
      <c r="R17" s="7"/>
      <c r="S17" s="7"/>
      <c r="T17" s="7"/>
      <c r="U17" s="7"/>
      <c r="V17" s="5"/>
      <c r="W17" s="7"/>
      <c r="X17" s="7"/>
      <c r="Y17" s="7"/>
      <c r="Z17" s="30" t="str">
        <f>IFERROR(INDEX(#REF!,MATCH(D17,#REF!,0),6),"")</f>
        <v/>
      </c>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row>
    <row r="18" spans="1:56" s="25" customFormat="1" ht="75.75" customHeight="1" x14ac:dyDescent="0.25">
      <c r="A18" s="7"/>
      <c r="B18" s="7"/>
      <c r="C18" s="7"/>
      <c r="D18" s="7"/>
      <c r="E18" s="28" t="str">
        <f>IFERROR(INDEX(RBs[],MATCH(D18,RBs[RB],0),3),"")</f>
        <v/>
      </c>
      <c r="F18" s="29" t="str">
        <f>IFERROR(INDEX(RBs[],MATCH(D18,RBs[RB],0),5),"")</f>
        <v/>
      </c>
      <c r="G18" s="5"/>
      <c r="H18" s="26"/>
      <c r="I18" s="4"/>
      <c r="J18" s="4"/>
      <c r="K18" s="6"/>
      <c r="L18" s="27"/>
      <c r="M18" s="5"/>
      <c r="N18" s="4"/>
      <c r="O18" s="5"/>
      <c r="P18" s="7"/>
      <c r="Q18" s="7"/>
      <c r="R18" s="7"/>
      <c r="S18" s="7"/>
      <c r="T18" s="7"/>
      <c r="U18" s="7"/>
      <c r="V18" s="5"/>
      <c r="W18" s="7"/>
      <c r="X18" s="7"/>
      <c r="Y18" s="7"/>
      <c r="Z18" s="30" t="str">
        <f>IFERROR(INDEX(#REF!,MATCH(D18,#REF!,0),6),"")</f>
        <v/>
      </c>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row>
    <row r="19" spans="1:56" s="25" customFormat="1" ht="75.75" customHeight="1" x14ac:dyDescent="0.25">
      <c r="A19" s="7"/>
      <c r="B19" s="7"/>
      <c r="C19" s="7"/>
      <c r="D19" s="7"/>
      <c r="E19" s="28" t="str">
        <f>IFERROR(INDEX(RBs[],MATCH(D19,RBs[RB],0),3),"")</f>
        <v/>
      </c>
      <c r="F19" s="29" t="str">
        <f>IFERROR(INDEX(RBs[],MATCH(D19,RBs[RB],0),5),"")</f>
        <v/>
      </c>
      <c r="G19" s="5"/>
      <c r="H19" s="26"/>
      <c r="I19" s="4"/>
      <c r="J19" s="4"/>
      <c r="K19" s="6"/>
      <c r="L19" s="27"/>
      <c r="M19" s="5"/>
      <c r="N19" s="4"/>
      <c r="O19" s="5"/>
      <c r="P19" s="7"/>
      <c r="Q19" s="7"/>
      <c r="R19" s="7"/>
      <c r="S19" s="7"/>
      <c r="T19" s="7"/>
      <c r="U19" s="7"/>
      <c r="V19" s="5"/>
      <c r="W19" s="7"/>
      <c r="X19" s="7"/>
      <c r="Y19" s="7"/>
      <c r="Z19" s="30" t="str">
        <f>IFERROR(INDEX(#REF!,MATCH(D19,#REF!,0),6),"")</f>
        <v/>
      </c>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row>
    <row r="20" spans="1:56" s="25" customFormat="1" ht="75.75" customHeight="1" x14ac:dyDescent="0.25">
      <c r="A20" s="7"/>
      <c r="B20" s="7"/>
      <c r="C20" s="7"/>
      <c r="D20" s="7"/>
      <c r="E20" s="28" t="str">
        <f>IFERROR(INDEX(RBs[],MATCH(D20,RBs[RB],0),3),"")</f>
        <v/>
      </c>
      <c r="F20" s="29" t="str">
        <f>IFERROR(INDEX(RBs[],MATCH(D20,RBs[RB],0),5),"")</f>
        <v/>
      </c>
      <c r="G20" s="5"/>
      <c r="H20" s="26"/>
      <c r="I20" s="4"/>
      <c r="J20" s="4"/>
      <c r="K20" s="6"/>
      <c r="L20" s="27"/>
      <c r="M20" s="5"/>
      <c r="N20" s="4"/>
      <c r="O20" s="5"/>
      <c r="P20" s="7"/>
      <c r="Q20" s="7"/>
      <c r="R20" s="7"/>
      <c r="S20" s="7"/>
      <c r="T20" s="7"/>
      <c r="U20" s="7"/>
      <c r="V20" s="5"/>
      <c r="W20" s="7"/>
      <c r="X20" s="7"/>
      <c r="Y20" s="7"/>
      <c r="Z20" s="30" t="str">
        <f>IFERROR(INDEX(#REF!,MATCH(D20,#REF!,0),6),"")</f>
        <v/>
      </c>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row>
    <row r="21" spans="1:56" s="25" customFormat="1" ht="75.75" customHeight="1" x14ac:dyDescent="0.25">
      <c r="A21" s="7"/>
      <c r="B21" s="7"/>
      <c r="C21" s="7"/>
      <c r="D21" s="7"/>
      <c r="E21" s="28" t="str">
        <f>IFERROR(INDEX(RBs[],MATCH(D21,RBs[RB],0),3),"")</f>
        <v/>
      </c>
      <c r="F21" s="29" t="str">
        <f>IFERROR(INDEX(RBs[],MATCH(D21,RBs[RB],0),5),"")</f>
        <v/>
      </c>
      <c r="G21" s="5"/>
      <c r="H21" s="26"/>
      <c r="I21" s="4"/>
      <c r="J21" s="4"/>
      <c r="K21" s="6"/>
      <c r="L21" s="27"/>
      <c r="M21" s="5"/>
      <c r="N21" s="4"/>
      <c r="O21" s="5"/>
      <c r="P21" s="7"/>
      <c r="Q21" s="7"/>
      <c r="R21" s="7"/>
      <c r="S21" s="7"/>
      <c r="T21" s="7"/>
      <c r="U21" s="7"/>
      <c r="V21" s="5"/>
      <c r="W21" s="7"/>
      <c r="X21" s="7"/>
      <c r="Y21" s="7"/>
      <c r="Z21" s="30" t="str">
        <f>IFERROR(INDEX(#REF!,MATCH(D21,#REF!,0),6),"")</f>
        <v/>
      </c>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row>
    <row r="22" spans="1:56" s="25" customFormat="1" ht="75.75" customHeight="1" x14ac:dyDescent="0.25">
      <c r="A22" s="7"/>
      <c r="B22" s="7"/>
      <c r="C22" s="7"/>
      <c r="D22" s="7"/>
      <c r="E22" s="28" t="str">
        <f>IFERROR(INDEX(RBs[],MATCH(D22,RBs[RB],0),3),"")</f>
        <v/>
      </c>
      <c r="F22" s="29" t="str">
        <f>IFERROR(INDEX(RBs[],MATCH(D22,RBs[RB],0),5),"")</f>
        <v/>
      </c>
      <c r="G22" s="5"/>
      <c r="H22" s="26"/>
      <c r="I22" s="4"/>
      <c r="J22" s="4"/>
      <c r="K22" s="6"/>
      <c r="L22" s="27"/>
      <c r="M22" s="5"/>
      <c r="N22" s="4"/>
      <c r="O22" s="5"/>
      <c r="P22" s="7"/>
      <c r="Q22" s="7"/>
      <c r="R22" s="7"/>
      <c r="S22" s="7"/>
      <c r="T22" s="7"/>
      <c r="U22" s="7"/>
      <c r="V22" s="5"/>
      <c r="W22" s="7"/>
      <c r="X22" s="7"/>
      <c r="Y22" s="7"/>
      <c r="Z22" s="30" t="str">
        <f>IFERROR(INDEX(#REF!,MATCH(D22,#REF!,0),6),"")</f>
        <v/>
      </c>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row>
    <row r="23" spans="1:56" s="25" customFormat="1" ht="75.75" customHeight="1" x14ac:dyDescent="0.25">
      <c r="A23" s="7"/>
      <c r="B23" s="7"/>
      <c r="C23" s="7"/>
      <c r="D23" s="7"/>
      <c r="E23" s="28" t="str">
        <f>IFERROR(INDEX(RBs[],MATCH(D23,RBs[RB],0),3),"")</f>
        <v/>
      </c>
      <c r="F23" s="29" t="str">
        <f>IFERROR(INDEX(RBs[],MATCH(D23,RBs[RB],0),5),"")</f>
        <v/>
      </c>
      <c r="G23" s="5"/>
      <c r="H23" s="26"/>
      <c r="I23" s="4"/>
      <c r="J23" s="4"/>
      <c r="K23" s="6"/>
      <c r="L23" s="27"/>
      <c r="M23" s="5"/>
      <c r="N23" s="4"/>
      <c r="O23" s="5"/>
      <c r="P23" s="7"/>
      <c r="Q23" s="7"/>
      <c r="R23" s="7"/>
      <c r="S23" s="7"/>
      <c r="T23" s="7"/>
      <c r="U23" s="7"/>
      <c r="V23" s="5"/>
      <c r="W23" s="7"/>
      <c r="X23" s="7"/>
      <c r="Y23" s="7"/>
      <c r="Z23" s="30" t="str">
        <f>IFERROR(INDEX(#REF!,MATCH(D23,#REF!,0),6),"")</f>
        <v/>
      </c>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row>
    <row r="24" spans="1:56" s="25" customFormat="1" ht="75.75" customHeight="1" x14ac:dyDescent="0.25">
      <c r="A24" s="7"/>
      <c r="B24" s="7"/>
      <c r="C24" s="7"/>
      <c r="D24" s="7"/>
      <c r="E24" s="28" t="str">
        <f>IFERROR(INDEX(RBs[],MATCH(D24,RBs[RB],0),3),"")</f>
        <v/>
      </c>
      <c r="F24" s="29" t="str">
        <f>IFERROR(INDEX(RBs[],MATCH(D24,RBs[RB],0),5),"")</f>
        <v/>
      </c>
      <c r="G24" s="5"/>
      <c r="H24" s="26"/>
      <c r="I24" s="4"/>
      <c r="J24" s="4"/>
      <c r="K24" s="6"/>
      <c r="L24" s="27"/>
      <c r="M24" s="5"/>
      <c r="N24" s="4"/>
      <c r="O24" s="5"/>
      <c r="P24" s="7"/>
      <c r="Q24" s="7"/>
      <c r="R24" s="7"/>
      <c r="S24" s="7"/>
      <c r="T24" s="7"/>
      <c r="U24" s="7"/>
      <c r="V24" s="5"/>
      <c r="W24" s="7"/>
      <c r="X24" s="7"/>
      <c r="Y24" s="7"/>
      <c r="Z24" s="30" t="str">
        <f>IFERROR(INDEX(#REF!,MATCH(D24,#REF!,0),6),"")</f>
        <v/>
      </c>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row>
    <row r="25" spans="1:56" s="25" customFormat="1" ht="75.75" customHeight="1" x14ac:dyDescent="0.25">
      <c r="A25" s="7"/>
      <c r="B25" s="7"/>
      <c r="C25" s="7"/>
      <c r="D25" s="7"/>
      <c r="E25" s="28" t="str">
        <f>IFERROR(INDEX(RBs[],MATCH(D25,RBs[RB],0),3),"")</f>
        <v/>
      </c>
      <c r="F25" s="29" t="str">
        <f>IFERROR(INDEX(RBs[],MATCH(D25,RBs[RB],0),5),"")</f>
        <v/>
      </c>
      <c r="G25" s="5"/>
      <c r="H25" s="26"/>
      <c r="I25" s="4"/>
      <c r="J25" s="4"/>
      <c r="K25" s="6"/>
      <c r="L25" s="27"/>
      <c r="M25" s="5"/>
      <c r="N25" s="4"/>
      <c r="O25" s="5"/>
      <c r="P25" s="7"/>
      <c r="Q25" s="7"/>
      <c r="R25" s="7"/>
      <c r="S25" s="7"/>
      <c r="T25" s="7"/>
      <c r="U25" s="7"/>
      <c r="V25" s="5"/>
      <c r="W25" s="7"/>
      <c r="X25" s="7"/>
      <c r="Y25" s="7"/>
      <c r="Z25" s="30" t="str">
        <f>IFERROR(INDEX(#REF!,MATCH(D25,#REF!,0),6),"")</f>
        <v/>
      </c>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row>
    <row r="26" spans="1:56" s="25" customFormat="1" ht="75.75" customHeight="1" x14ac:dyDescent="0.25">
      <c r="A26" s="7"/>
      <c r="B26" s="7"/>
      <c r="C26" s="7"/>
      <c r="D26" s="7"/>
      <c r="E26" s="28" t="str">
        <f>IFERROR(INDEX(RBs[],MATCH(D26,RBs[RB],0),3),"")</f>
        <v/>
      </c>
      <c r="F26" s="29" t="str">
        <f>IFERROR(INDEX(RBs[],MATCH(D26,RBs[RB],0),5),"")</f>
        <v/>
      </c>
      <c r="G26" s="5"/>
      <c r="H26" s="26"/>
      <c r="I26" s="4"/>
      <c r="J26" s="4"/>
      <c r="K26" s="6"/>
      <c r="L26" s="27"/>
      <c r="M26" s="5"/>
      <c r="N26" s="4"/>
      <c r="O26" s="5"/>
      <c r="P26" s="7"/>
      <c r="Q26" s="7"/>
      <c r="R26" s="7"/>
      <c r="S26" s="7"/>
      <c r="T26" s="7"/>
      <c r="U26" s="7"/>
      <c r="V26" s="5"/>
      <c r="W26" s="7"/>
      <c r="X26" s="7"/>
      <c r="Y26" s="7"/>
      <c r="Z26" s="30" t="str">
        <f>IFERROR(INDEX(#REF!,MATCH(D26,#REF!,0),6),"")</f>
        <v/>
      </c>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row>
    <row r="27" spans="1:56" s="25" customFormat="1" ht="75.75" customHeight="1" x14ac:dyDescent="0.25">
      <c r="A27" s="7"/>
      <c r="B27" s="7"/>
      <c r="C27" s="7"/>
      <c r="D27" s="7"/>
      <c r="E27" s="28" t="str">
        <f>IFERROR(INDEX(RBs[],MATCH(D27,RBs[RB],0),3),"")</f>
        <v/>
      </c>
      <c r="F27" s="29" t="str">
        <f>IFERROR(INDEX(RBs[],MATCH(D27,RBs[RB],0),5),"")</f>
        <v/>
      </c>
      <c r="G27" s="5"/>
      <c r="H27" s="26"/>
      <c r="I27" s="4"/>
      <c r="J27" s="4"/>
      <c r="K27" s="6"/>
      <c r="L27" s="27"/>
      <c r="M27" s="5"/>
      <c r="N27" s="4"/>
      <c r="O27" s="5"/>
      <c r="P27" s="7"/>
      <c r="Q27" s="7"/>
      <c r="R27" s="7"/>
      <c r="S27" s="7"/>
      <c r="T27" s="7"/>
      <c r="U27" s="7"/>
      <c r="V27" s="5"/>
      <c r="W27" s="7"/>
      <c r="X27" s="7"/>
      <c r="Y27" s="7"/>
      <c r="Z27" s="30" t="str">
        <f>IFERROR(INDEX(#REF!,MATCH(D27,#REF!,0),6),"")</f>
        <v/>
      </c>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row>
    <row r="28" spans="1:56" s="25" customFormat="1" ht="75.75" customHeight="1" x14ac:dyDescent="0.25">
      <c r="A28" s="7"/>
      <c r="B28" s="7"/>
      <c r="C28" s="7"/>
      <c r="D28" s="7"/>
      <c r="E28" s="28" t="str">
        <f>IFERROR(INDEX(RBs[],MATCH(D28,RBs[RB],0),3),"")</f>
        <v/>
      </c>
      <c r="F28" s="29" t="str">
        <f>IFERROR(INDEX(RBs[],MATCH(D28,RBs[RB],0),5),"")</f>
        <v/>
      </c>
      <c r="G28" s="5"/>
      <c r="H28" s="26"/>
      <c r="I28" s="4"/>
      <c r="J28" s="4"/>
      <c r="K28" s="6"/>
      <c r="L28" s="27"/>
      <c r="M28" s="5"/>
      <c r="N28" s="4"/>
      <c r="O28" s="5"/>
      <c r="P28" s="7"/>
      <c r="Q28" s="7"/>
      <c r="R28" s="7"/>
      <c r="S28" s="7"/>
      <c r="T28" s="7"/>
      <c r="U28" s="7"/>
      <c r="V28" s="5"/>
      <c r="W28" s="7"/>
      <c r="X28" s="7"/>
      <c r="Y28" s="7"/>
      <c r="Z28" s="30" t="str">
        <f>IFERROR(INDEX(#REF!,MATCH(D28,#REF!,0),6),"")</f>
        <v/>
      </c>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row>
    <row r="29" spans="1:56" s="25" customFormat="1" ht="75.75" customHeight="1" x14ac:dyDescent="0.25">
      <c r="A29" s="7"/>
      <c r="B29" s="7"/>
      <c r="C29" s="7"/>
      <c r="D29" s="7"/>
      <c r="E29" s="28" t="str">
        <f>IFERROR(INDEX(RBs[],MATCH(D29,RBs[RB],0),3),"")</f>
        <v/>
      </c>
      <c r="F29" s="29" t="str">
        <f>IFERROR(INDEX(RBs[],MATCH(D29,RBs[RB],0),5),"")</f>
        <v/>
      </c>
      <c r="G29" s="5"/>
      <c r="H29" s="26"/>
      <c r="I29" s="4"/>
      <c r="J29" s="4"/>
      <c r="K29" s="6"/>
      <c r="L29" s="27"/>
      <c r="M29" s="5"/>
      <c r="N29" s="4"/>
      <c r="O29" s="5"/>
      <c r="P29" s="7"/>
      <c r="Q29" s="7"/>
      <c r="R29" s="7"/>
      <c r="S29" s="7"/>
      <c r="T29" s="7"/>
      <c r="U29" s="7"/>
      <c r="V29" s="5"/>
      <c r="W29" s="7"/>
      <c r="X29" s="7"/>
      <c r="Y29" s="7"/>
      <c r="Z29" s="30" t="str">
        <f>IFERROR(INDEX(#REF!,MATCH(D29,#REF!,0),6),"")</f>
        <v/>
      </c>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row>
    <row r="30" spans="1:56" s="25" customFormat="1" ht="75.75" customHeight="1" x14ac:dyDescent="0.25">
      <c r="A30" s="7"/>
      <c r="B30" s="7"/>
      <c r="C30" s="7"/>
      <c r="D30" s="7"/>
      <c r="E30" s="28" t="str">
        <f>IFERROR(INDEX(RBs[],MATCH(D30,RBs[RB],0),3),"")</f>
        <v/>
      </c>
      <c r="F30" s="29" t="str">
        <f>IFERROR(INDEX(RBs[],MATCH(D30,RBs[RB],0),5),"")</f>
        <v/>
      </c>
      <c r="G30" s="5"/>
      <c r="H30" s="26"/>
      <c r="I30" s="4"/>
      <c r="J30" s="4"/>
      <c r="K30" s="6"/>
      <c r="L30" s="27"/>
      <c r="M30" s="5"/>
      <c r="N30" s="4"/>
      <c r="O30" s="5"/>
      <c r="P30" s="7"/>
      <c r="Q30" s="7"/>
      <c r="R30" s="7"/>
      <c r="S30" s="7"/>
      <c r="T30" s="7"/>
      <c r="U30" s="7"/>
      <c r="V30" s="5"/>
      <c r="W30" s="7"/>
      <c r="X30" s="7"/>
      <c r="Y30" s="7"/>
      <c r="Z30" s="30" t="str">
        <f>IFERROR(INDEX(#REF!,MATCH(D30,#REF!,0),6),"")</f>
        <v/>
      </c>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row>
    <row r="31" spans="1:56" s="25" customFormat="1" ht="75.75" customHeight="1" x14ac:dyDescent="0.25">
      <c r="A31" s="7"/>
      <c r="B31" s="7"/>
      <c r="C31" s="7"/>
      <c r="D31" s="7"/>
      <c r="E31" s="28" t="str">
        <f>IFERROR(INDEX(RBs[],MATCH(D31,RBs[RB],0),3),"")</f>
        <v/>
      </c>
      <c r="F31" s="29" t="str">
        <f>IFERROR(INDEX(RBs[],MATCH(D31,RBs[RB],0),5),"")</f>
        <v/>
      </c>
      <c r="G31" s="5"/>
      <c r="H31" s="26"/>
      <c r="I31" s="4"/>
      <c r="J31" s="4"/>
      <c r="K31" s="6"/>
      <c r="L31" s="27"/>
      <c r="M31" s="5"/>
      <c r="N31" s="4"/>
      <c r="O31" s="5"/>
      <c r="P31" s="7"/>
      <c r="Q31" s="7"/>
      <c r="R31" s="7"/>
      <c r="S31" s="7"/>
      <c r="T31" s="7"/>
      <c r="U31" s="7"/>
      <c r="V31" s="5"/>
      <c r="W31" s="7"/>
      <c r="X31" s="7"/>
      <c r="Y31" s="7"/>
      <c r="Z31" s="30" t="str">
        <f>IFERROR(INDEX(#REF!,MATCH(D31,#REF!,0),6),"")</f>
        <v/>
      </c>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row>
    <row r="32" spans="1:56" s="25" customFormat="1" ht="75.75" customHeight="1" x14ac:dyDescent="0.25">
      <c r="A32" s="7"/>
      <c r="B32" s="7"/>
      <c r="C32" s="7"/>
      <c r="D32" s="7"/>
      <c r="E32" s="28" t="str">
        <f>IFERROR(INDEX(RBs[],MATCH(D32,RBs[RB],0),3),"")</f>
        <v/>
      </c>
      <c r="F32" s="29" t="str">
        <f>IFERROR(INDEX(RBs[],MATCH(D32,RBs[RB],0),5),"")</f>
        <v/>
      </c>
      <c r="G32" s="5"/>
      <c r="H32" s="26"/>
      <c r="I32" s="4"/>
      <c r="J32" s="4"/>
      <c r="K32" s="6"/>
      <c r="L32" s="27"/>
      <c r="M32" s="5"/>
      <c r="N32" s="4"/>
      <c r="O32" s="5"/>
      <c r="P32" s="7"/>
      <c r="Q32" s="7"/>
      <c r="R32" s="7"/>
      <c r="S32" s="7"/>
      <c r="T32" s="7"/>
      <c r="U32" s="7"/>
      <c r="V32" s="5"/>
      <c r="W32" s="7"/>
      <c r="X32" s="7"/>
      <c r="Y32" s="7"/>
      <c r="Z32" s="30" t="str">
        <f>IFERROR(INDEX(#REF!,MATCH(D32,#REF!,0),6),"")</f>
        <v/>
      </c>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row>
    <row r="33" spans="1:56" s="25" customFormat="1" ht="75.75" customHeight="1" x14ac:dyDescent="0.25">
      <c r="A33" s="7"/>
      <c r="B33" s="7"/>
      <c r="C33" s="7"/>
      <c r="D33" s="7"/>
      <c r="E33" s="28" t="str">
        <f>IFERROR(INDEX(RBs[],MATCH(D33,RBs[RB],0),3),"")</f>
        <v/>
      </c>
      <c r="F33" s="29" t="str">
        <f>IFERROR(INDEX(RBs[],MATCH(D33,RBs[RB],0),5),"")</f>
        <v/>
      </c>
      <c r="G33" s="5"/>
      <c r="H33" s="26"/>
      <c r="I33" s="4"/>
      <c r="J33" s="4"/>
      <c r="K33" s="6"/>
      <c r="L33" s="27"/>
      <c r="M33" s="5"/>
      <c r="N33" s="4"/>
      <c r="O33" s="5"/>
      <c r="P33" s="7"/>
      <c r="Q33" s="7"/>
      <c r="R33" s="7"/>
      <c r="S33" s="7"/>
      <c r="T33" s="7"/>
      <c r="U33" s="7"/>
      <c r="V33" s="5"/>
      <c r="W33" s="7"/>
      <c r="X33" s="7"/>
      <c r="Y33" s="7"/>
      <c r="Z33" s="30" t="str">
        <f>IFERROR(INDEX(#REF!,MATCH(D33,#REF!,0),6),"")</f>
        <v/>
      </c>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row>
    <row r="34" spans="1:56" s="25" customFormat="1" ht="75.75" customHeight="1" x14ac:dyDescent="0.25">
      <c r="A34" s="7"/>
      <c r="B34" s="7"/>
      <c r="C34" s="7"/>
      <c r="D34" s="7"/>
      <c r="E34" s="28" t="str">
        <f>IFERROR(INDEX(RBs[],MATCH(D34,RBs[RB],0),3),"")</f>
        <v/>
      </c>
      <c r="F34" s="29" t="str">
        <f>IFERROR(INDEX(RBs[],MATCH(D34,RBs[RB],0),5),"")</f>
        <v/>
      </c>
      <c r="G34" s="5"/>
      <c r="H34" s="26"/>
      <c r="I34" s="4"/>
      <c r="J34" s="4"/>
      <c r="K34" s="6"/>
      <c r="L34" s="27"/>
      <c r="M34" s="5"/>
      <c r="N34" s="4"/>
      <c r="O34" s="5"/>
      <c r="P34" s="7"/>
      <c r="Q34" s="7"/>
      <c r="R34" s="7"/>
      <c r="S34" s="7"/>
      <c r="T34" s="7"/>
      <c r="U34" s="7"/>
      <c r="V34" s="5"/>
      <c r="W34" s="7"/>
      <c r="X34" s="7"/>
      <c r="Y34" s="7"/>
      <c r="Z34" s="30" t="str">
        <f>IFERROR(INDEX(#REF!,MATCH(D34,#REF!,0),6),"")</f>
        <v/>
      </c>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row>
    <row r="35" spans="1:56" s="25" customFormat="1" ht="75.75" customHeight="1" x14ac:dyDescent="0.25">
      <c r="A35" s="7"/>
      <c r="B35" s="7"/>
      <c r="C35" s="7"/>
      <c r="D35" s="7"/>
      <c r="E35" s="28" t="str">
        <f>IFERROR(INDEX(RBs[],MATCH(D35,RBs[RB],0),3),"")</f>
        <v/>
      </c>
      <c r="F35" s="29" t="str">
        <f>IFERROR(INDEX(RBs[],MATCH(D35,RBs[RB],0),5),"")</f>
        <v/>
      </c>
      <c r="G35" s="5"/>
      <c r="H35" s="26"/>
      <c r="I35" s="4"/>
      <c r="J35" s="4"/>
      <c r="K35" s="6"/>
      <c r="L35" s="27"/>
      <c r="M35" s="5"/>
      <c r="N35" s="4"/>
      <c r="O35" s="5"/>
      <c r="P35" s="7"/>
      <c r="Q35" s="7"/>
      <c r="R35" s="7"/>
      <c r="S35" s="7"/>
      <c r="T35" s="7"/>
      <c r="U35" s="7"/>
      <c r="V35" s="5"/>
      <c r="W35" s="7"/>
      <c r="X35" s="7"/>
      <c r="Y35" s="7"/>
      <c r="Z35" s="30" t="str">
        <f>IFERROR(INDEX(#REF!,MATCH(D35,#REF!,0),6),"")</f>
        <v/>
      </c>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row>
    <row r="36" spans="1:56" s="25" customFormat="1" ht="75.75" customHeight="1" x14ac:dyDescent="0.25">
      <c r="A36" s="7"/>
      <c r="B36" s="7"/>
      <c r="C36" s="7"/>
      <c r="D36" s="7"/>
      <c r="E36" s="28" t="str">
        <f>IFERROR(INDEX(RBs[],MATCH(D36,RBs[RB],0),3),"")</f>
        <v/>
      </c>
      <c r="F36" s="29" t="str">
        <f>IFERROR(INDEX(RBs[],MATCH(D36,RBs[RB],0),5),"")</f>
        <v/>
      </c>
      <c r="G36" s="5"/>
      <c r="H36" s="26"/>
      <c r="I36" s="4"/>
      <c r="J36" s="4"/>
      <c r="K36" s="6"/>
      <c r="L36" s="27"/>
      <c r="M36" s="5"/>
      <c r="N36" s="4"/>
      <c r="O36" s="5"/>
      <c r="P36" s="7"/>
      <c r="Q36" s="7"/>
      <c r="R36" s="7"/>
      <c r="S36" s="7"/>
      <c r="T36" s="7"/>
      <c r="U36" s="7"/>
      <c r="V36" s="5"/>
      <c r="W36" s="7"/>
      <c r="X36" s="7"/>
      <c r="Y36" s="7"/>
      <c r="Z36" s="30" t="str">
        <f>IFERROR(INDEX(#REF!,MATCH(D36,#REF!,0),6),"")</f>
        <v/>
      </c>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row>
    <row r="37" spans="1:56" s="25" customFormat="1" ht="75.75" customHeight="1" x14ac:dyDescent="0.25">
      <c r="A37" s="7"/>
      <c r="B37" s="7"/>
      <c r="C37" s="7"/>
      <c r="D37" s="7"/>
      <c r="E37" s="28" t="str">
        <f>IFERROR(INDEX(RBs[],MATCH(D37,RBs[RB],0),3),"")</f>
        <v/>
      </c>
      <c r="F37" s="29" t="str">
        <f>IFERROR(INDEX(RBs[],MATCH(D37,RBs[RB],0),5),"")</f>
        <v/>
      </c>
      <c r="G37" s="5"/>
      <c r="H37" s="26"/>
      <c r="I37" s="4"/>
      <c r="J37" s="4"/>
      <c r="K37" s="6"/>
      <c r="L37" s="27"/>
      <c r="M37" s="5"/>
      <c r="N37" s="4"/>
      <c r="O37" s="5"/>
      <c r="P37" s="7"/>
      <c r="Q37" s="7"/>
      <c r="R37" s="7"/>
      <c r="S37" s="7"/>
      <c r="T37" s="7"/>
      <c r="U37" s="7"/>
      <c r="V37" s="5"/>
      <c r="W37" s="7"/>
      <c r="X37" s="7"/>
      <c r="Y37" s="7"/>
      <c r="Z37" s="30" t="str">
        <f>IFERROR(INDEX(#REF!,MATCH(D37,#REF!,0),6),"")</f>
        <v/>
      </c>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row>
    <row r="38" spans="1:56" s="25" customFormat="1" ht="75.75" customHeight="1" x14ac:dyDescent="0.25">
      <c r="A38" s="7"/>
      <c r="B38" s="7"/>
      <c r="C38" s="7"/>
      <c r="D38" s="7"/>
      <c r="E38" s="28" t="str">
        <f>IFERROR(INDEX(RBs[],MATCH(D38,RBs[RB],0),3),"")</f>
        <v/>
      </c>
      <c r="F38" s="29" t="str">
        <f>IFERROR(INDEX(RBs[],MATCH(D38,RBs[RB],0),5),"")</f>
        <v/>
      </c>
      <c r="G38" s="5"/>
      <c r="H38" s="26"/>
      <c r="I38" s="4"/>
      <c r="J38" s="4"/>
      <c r="K38" s="6"/>
      <c r="L38" s="27"/>
      <c r="M38" s="5"/>
      <c r="N38" s="4"/>
      <c r="O38" s="5"/>
      <c r="P38" s="7"/>
      <c r="Q38" s="7"/>
      <c r="R38" s="7"/>
      <c r="S38" s="7"/>
      <c r="T38" s="7"/>
      <c r="U38" s="7"/>
      <c r="V38" s="5"/>
      <c r="W38" s="7"/>
      <c r="X38" s="7"/>
      <c r="Y38" s="7"/>
      <c r="Z38" s="30" t="str">
        <f>IFERROR(INDEX(#REF!,MATCH(D38,#REF!,0),6),"")</f>
        <v/>
      </c>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row>
    <row r="39" spans="1:56" s="25" customFormat="1" ht="75.75" customHeight="1" x14ac:dyDescent="0.25">
      <c r="A39" s="7"/>
      <c r="B39" s="7"/>
      <c r="C39" s="7"/>
      <c r="D39" s="7"/>
      <c r="E39" s="28" t="str">
        <f>IFERROR(INDEX(RBs[],MATCH(D39,RBs[RB],0),3),"")</f>
        <v/>
      </c>
      <c r="F39" s="29" t="str">
        <f>IFERROR(INDEX(RBs[],MATCH(D39,RBs[RB],0),5),"")</f>
        <v/>
      </c>
      <c r="G39" s="5"/>
      <c r="H39" s="26"/>
      <c r="I39" s="4"/>
      <c r="J39" s="4"/>
      <c r="K39" s="6"/>
      <c r="L39" s="27"/>
      <c r="M39" s="5"/>
      <c r="N39" s="4"/>
      <c r="O39" s="5"/>
      <c r="P39" s="7"/>
      <c r="Q39" s="7"/>
      <c r="R39" s="7"/>
      <c r="S39" s="7"/>
      <c r="T39" s="7"/>
      <c r="U39" s="7"/>
      <c r="V39" s="5"/>
      <c r="W39" s="7"/>
      <c r="X39" s="7"/>
      <c r="Y39" s="7"/>
      <c r="Z39" s="30" t="str">
        <f>IFERROR(INDEX(#REF!,MATCH(D39,#REF!,0),6),"")</f>
        <v/>
      </c>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row>
    <row r="40" spans="1:56" s="25" customFormat="1" ht="75.75" customHeight="1" x14ac:dyDescent="0.25">
      <c r="A40" s="7"/>
      <c r="B40" s="7"/>
      <c r="C40" s="7"/>
      <c r="D40" s="7"/>
      <c r="E40" s="28" t="str">
        <f>IFERROR(INDEX(RBs[],MATCH(D40,RBs[RB],0),3),"")</f>
        <v/>
      </c>
      <c r="F40" s="29" t="str">
        <f>IFERROR(INDEX(RBs[],MATCH(D40,RBs[RB],0),5),"")</f>
        <v/>
      </c>
      <c r="G40" s="5"/>
      <c r="H40" s="26"/>
      <c r="I40" s="4"/>
      <c r="J40" s="4"/>
      <c r="K40" s="6"/>
      <c r="L40" s="27"/>
      <c r="M40" s="5"/>
      <c r="N40" s="4"/>
      <c r="O40" s="5"/>
      <c r="P40" s="7"/>
      <c r="Q40" s="7"/>
      <c r="R40" s="7"/>
      <c r="S40" s="7"/>
      <c r="T40" s="7"/>
      <c r="U40" s="7"/>
      <c r="V40" s="5"/>
      <c r="W40" s="7"/>
      <c r="X40" s="7"/>
      <c r="Y40" s="7"/>
      <c r="Z40" s="30" t="str">
        <f>IFERROR(INDEX(#REF!,MATCH(D40,#REF!,0),6),"")</f>
        <v/>
      </c>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row>
    <row r="41" spans="1:56" s="25" customFormat="1" ht="75.75" customHeight="1" x14ac:dyDescent="0.25">
      <c r="A41" s="7"/>
      <c r="B41" s="7"/>
      <c r="C41" s="7"/>
      <c r="D41" s="7"/>
      <c r="E41" s="28" t="str">
        <f>IFERROR(INDEX(RBs[],MATCH(D41,RBs[RB],0),3),"")</f>
        <v/>
      </c>
      <c r="F41" s="29" t="str">
        <f>IFERROR(INDEX(RBs[],MATCH(D41,RBs[RB],0),5),"")</f>
        <v/>
      </c>
      <c r="G41" s="5"/>
      <c r="H41" s="26"/>
      <c r="I41" s="4"/>
      <c r="J41" s="4"/>
      <c r="K41" s="6"/>
      <c r="L41" s="27"/>
      <c r="M41" s="5"/>
      <c r="N41" s="4"/>
      <c r="O41" s="5"/>
      <c r="P41" s="7"/>
      <c r="Q41" s="7"/>
      <c r="R41" s="7"/>
      <c r="S41" s="7"/>
      <c r="T41" s="7"/>
      <c r="U41" s="7"/>
      <c r="V41" s="5"/>
      <c r="W41" s="7"/>
      <c r="X41" s="7"/>
      <c r="Y41" s="7"/>
      <c r="Z41" s="30" t="str">
        <f>IFERROR(INDEX(#REF!,MATCH(D41,#REF!,0),6),"")</f>
        <v/>
      </c>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row>
    <row r="42" spans="1:56" s="25" customFormat="1" ht="75.75" customHeight="1" x14ac:dyDescent="0.25">
      <c r="A42" s="7"/>
      <c r="B42" s="7"/>
      <c r="C42" s="7"/>
      <c r="D42" s="7"/>
      <c r="E42" s="28" t="str">
        <f>IFERROR(INDEX(RBs[],MATCH(D42,RBs[RB],0),3),"")</f>
        <v/>
      </c>
      <c r="F42" s="29" t="str">
        <f>IFERROR(INDEX(RBs[],MATCH(D42,RBs[RB],0),5),"")</f>
        <v/>
      </c>
      <c r="G42" s="5"/>
      <c r="H42" s="26"/>
      <c r="I42" s="4"/>
      <c r="J42" s="4"/>
      <c r="K42" s="6"/>
      <c r="L42" s="27"/>
      <c r="M42" s="5"/>
      <c r="N42" s="4"/>
      <c r="O42" s="5"/>
      <c r="P42" s="7"/>
      <c r="Q42" s="7"/>
      <c r="R42" s="7"/>
      <c r="S42" s="7"/>
      <c r="T42" s="7"/>
      <c r="U42" s="7"/>
      <c r="V42" s="5"/>
      <c r="W42" s="7"/>
      <c r="X42" s="7"/>
      <c r="Y42" s="7"/>
      <c r="Z42" s="30" t="str">
        <f>IFERROR(INDEX(#REF!,MATCH(D42,#REF!,0),6),"")</f>
        <v/>
      </c>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row>
    <row r="43" spans="1:56" s="25" customFormat="1" ht="75.75" customHeight="1" x14ac:dyDescent="0.25">
      <c r="A43" s="7"/>
      <c r="B43" s="7"/>
      <c r="C43" s="7"/>
      <c r="D43" s="7"/>
      <c r="E43" s="28" t="str">
        <f>IFERROR(INDEX(RBs[],MATCH(D43,RBs[RB],0),3),"")</f>
        <v/>
      </c>
      <c r="F43" s="29" t="str">
        <f>IFERROR(INDEX(RBs[],MATCH(D43,RBs[RB],0),5),"")</f>
        <v/>
      </c>
      <c r="G43" s="5"/>
      <c r="H43" s="26"/>
      <c r="I43" s="4"/>
      <c r="J43" s="4"/>
      <c r="K43" s="6"/>
      <c r="L43" s="27"/>
      <c r="M43" s="5"/>
      <c r="N43" s="4"/>
      <c r="O43" s="5"/>
      <c r="P43" s="7"/>
      <c r="Q43" s="7"/>
      <c r="R43" s="7"/>
      <c r="S43" s="7"/>
      <c r="T43" s="7"/>
      <c r="U43" s="7"/>
      <c r="V43" s="5"/>
      <c r="W43" s="7"/>
      <c r="X43" s="7"/>
      <c r="Y43" s="7"/>
      <c r="Z43" s="30" t="str">
        <f>IFERROR(INDEX(#REF!,MATCH(D43,#REF!,0),6),"")</f>
        <v/>
      </c>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row>
    <row r="44" spans="1:56" s="25" customFormat="1" ht="75.75" customHeight="1" x14ac:dyDescent="0.25">
      <c r="A44" s="7"/>
      <c r="B44" s="7"/>
      <c r="C44" s="7"/>
      <c r="D44" s="7"/>
      <c r="E44" s="28" t="str">
        <f>IFERROR(INDEX(RBs[],MATCH(D44,RBs[RB],0),3),"")</f>
        <v/>
      </c>
      <c r="F44" s="29" t="str">
        <f>IFERROR(INDEX(RBs[],MATCH(D44,RBs[RB],0),5),"")</f>
        <v/>
      </c>
      <c r="G44" s="5"/>
      <c r="H44" s="26"/>
      <c r="I44" s="4"/>
      <c r="J44" s="4"/>
      <c r="K44" s="6"/>
      <c r="L44" s="27"/>
      <c r="M44" s="5"/>
      <c r="N44" s="4"/>
      <c r="O44" s="5"/>
      <c r="P44" s="7"/>
      <c r="Q44" s="7"/>
      <c r="R44" s="7"/>
      <c r="S44" s="7"/>
      <c r="T44" s="7"/>
      <c r="U44" s="7"/>
      <c r="V44" s="5"/>
      <c r="W44" s="7"/>
      <c r="X44" s="7"/>
      <c r="Y44" s="7"/>
      <c r="Z44" s="30" t="str">
        <f>IFERROR(INDEX(#REF!,MATCH(D44,#REF!,0),6),"")</f>
        <v/>
      </c>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row>
    <row r="45" spans="1:56" s="25" customFormat="1" ht="75.75" customHeight="1" x14ac:dyDescent="0.25">
      <c r="A45" s="7"/>
      <c r="B45" s="7"/>
      <c r="C45" s="7"/>
      <c r="D45" s="7"/>
      <c r="E45" s="28" t="str">
        <f>IFERROR(INDEX(RBs[],MATCH(D45,RBs[RB],0),3),"")</f>
        <v/>
      </c>
      <c r="F45" s="29" t="str">
        <f>IFERROR(INDEX(RBs[],MATCH(D45,RBs[RB],0),5),"")</f>
        <v/>
      </c>
      <c r="G45" s="5"/>
      <c r="H45" s="26"/>
      <c r="I45" s="4"/>
      <c r="J45" s="4"/>
      <c r="K45" s="6"/>
      <c r="L45" s="27"/>
      <c r="M45" s="5"/>
      <c r="N45" s="4"/>
      <c r="O45" s="5"/>
      <c r="P45" s="7"/>
      <c r="Q45" s="7"/>
      <c r="R45" s="7"/>
      <c r="S45" s="7"/>
      <c r="T45" s="7"/>
      <c r="U45" s="7"/>
      <c r="V45" s="5"/>
      <c r="W45" s="7"/>
      <c r="X45" s="7"/>
      <c r="Y45" s="7"/>
      <c r="Z45" s="30" t="str">
        <f>IFERROR(INDEX(#REF!,MATCH(D45,#REF!,0),6),"")</f>
        <v/>
      </c>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row>
    <row r="46" spans="1:56" s="25" customFormat="1" ht="75.75" customHeight="1" x14ac:dyDescent="0.25">
      <c r="A46" s="7"/>
      <c r="B46" s="7"/>
      <c r="C46" s="7"/>
      <c r="D46" s="7"/>
      <c r="E46" s="28" t="str">
        <f>IFERROR(INDEX(RBs[],MATCH(D46,RBs[RB],0),3),"")</f>
        <v/>
      </c>
      <c r="F46" s="29" t="str">
        <f>IFERROR(INDEX(RBs[],MATCH(D46,RBs[RB],0),5),"")</f>
        <v/>
      </c>
      <c r="G46" s="5"/>
      <c r="H46" s="26"/>
      <c r="I46" s="4"/>
      <c r="J46" s="4"/>
      <c r="K46" s="6"/>
      <c r="L46" s="27"/>
      <c r="M46" s="5"/>
      <c r="N46" s="4"/>
      <c r="O46" s="5"/>
      <c r="P46" s="7"/>
      <c r="Q46" s="7"/>
      <c r="R46" s="7"/>
      <c r="S46" s="7"/>
      <c r="T46" s="7"/>
      <c r="U46" s="7"/>
      <c r="V46" s="5"/>
      <c r="W46" s="7"/>
      <c r="X46" s="7"/>
      <c r="Y46" s="7"/>
      <c r="Z46" s="30" t="str">
        <f>IFERROR(INDEX(#REF!,MATCH(D46,#REF!,0),6),"")</f>
        <v/>
      </c>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row>
    <row r="47" spans="1:56" s="25" customFormat="1" ht="75.75" customHeight="1" x14ac:dyDescent="0.25">
      <c r="A47" s="7"/>
      <c r="B47" s="7"/>
      <c r="C47" s="7"/>
      <c r="D47" s="7"/>
      <c r="E47" s="28" t="str">
        <f>IFERROR(INDEX(RBs[],MATCH(D47,RBs[RB],0),3),"")</f>
        <v/>
      </c>
      <c r="F47" s="29" t="str">
        <f>IFERROR(INDEX(RBs[],MATCH(D47,RBs[RB],0),5),"")</f>
        <v/>
      </c>
      <c r="G47" s="5"/>
      <c r="H47" s="26"/>
      <c r="I47" s="4"/>
      <c r="J47" s="4"/>
      <c r="K47" s="6"/>
      <c r="L47" s="27"/>
      <c r="M47" s="5"/>
      <c r="N47" s="4"/>
      <c r="O47" s="5"/>
      <c r="P47" s="7"/>
      <c r="Q47" s="7"/>
      <c r="R47" s="7"/>
      <c r="S47" s="7"/>
      <c r="T47" s="7"/>
      <c r="U47" s="7"/>
      <c r="V47" s="5"/>
      <c r="W47" s="7"/>
      <c r="X47" s="7"/>
      <c r="Y47" s="7"/>
      <c r="Z47" s="30" t="str">
        <f>IFERROR(INDEX(#REF!,MATCH(D47,#REF!,0),6),"")</f>
        <v/>
      </c>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row>
    <row r="48" spans="1:56" s="25" customFormat="1" ht="75.75" customHeight="1" x14ac:dyDescent="0.25">
      <c r="A48" s="7"/>
      <c r="B48" s="7"/>
      <c r="C48" s="7"/>
      <c r="D48" s="7"/>
      <c r="E48" s="28" t="str">
        <f>IFERROR(INDEX(RBs[],MATCH(D48,RBs[RB],0),3),"")</f>
        <v/>
      </c>
      <c r="F48" s="29" t="str">
        <f>IFERROR(INDEX(RBs[],MATCH(D48,RBs[RB],0),5),"")</f>
        <v/>
      </c>
      <c r="G48" s="5"/>
      <c r="H48" s="26"/>
      <c r="I48" s="4"/>
      <c r="J48" s="4"/>
      <c r="K48" s="6"/>
      <c r="L48" s="27"/>
      <c r="M48" s="5"/>
      <c r="N48" s="4"/>
      <c r="O48" s="5"/>
      <c r="P48" s="7"/>
      <c r="Q48" s="7"/>
      <c r="R48" s="7"/>
      <c r="S48" s="7"/>
      <c r="T48" s="7"/>
      <c r="U48" s="7"/>
      <c r="V48" s="5"/>
      <c r="W48" s="7"/>
      <c r="X48" s="7"/>
      <c r="Y48" s="7"/>
      <c r="Z48" s="30" t="str">
        <f>IFERROR(INDEX(#REF!,MATCH(D48,#REF!,0),6),"")</f>
        <v/>
      </c>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row>
    <row r="49" spans="1:56" s="25" customFormat="1" ht="75.75" customHeight="1" x14ac:dyDescent="0.25">
      <c r="A49" s="7"/>
      <c r="B49" s="7"/>
      <c r="C49" s="7"/>
      <c r="D49" s="7"/>
      <c r="E49" s="28" t="str">
        <f>IFERROR(INDEX(RBs[],MATCH(D49,RBs[RB],0),3),"")</f>
        <v/>
      </c>
      <c r="F49" s="29" t="str">
        <f>IFERROR(INDEX(RBs[],MATCH(D49,RBs[RB],0),5),"")</f>
        <v/>
      </c>
      <c r="G49" s="5"/>
      <c r="H49" s="26"/>
      <c r="I49" s="4"/>
      <c r="J49" s="4"/>
      <c r="K49" s="6"/>
      <c r="L49" s="27"/>
      <c r="M49" s="5"/>
      <c r="N49" s="4"/>
      <c r="O49" s="5"/>
      <c r="P49" s="7"/>
      <c r="Q49" s="7"/>
      <c r="R49" s="7"/>
      <c r="S49" s="7"/>
      <c r="T49" s="7"/>
      <c r="U49" s="7"/>
      <c r="V49" s="5"/>
      <c r="W49" s="7"/>
      <c r="X49" s="7"/>
      <c r="Y49" s="7"/>
      <c r="Z49" s="30" t="str">
        <f>IFERROR(INDEX(#REF!,MATCH(D49,#REF!,0),6),"")</f>
        <v/>
      </c>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row>
    <row r="50" spans="1:56" s="25" customFormat="1" ht="75.75" customHeight="1" x14ac:dyDescent="0.25">
      <c r="A50" s="7"/>
      <c r="B50" s="7"/>
      <c r="C50" s="7"/>
      <c r="D50" s="7"/>
      <c r="E50" s="28" t="str">
        <f>IFERROR(INDEX(RBs[],MATCH(D50,RBs[RB],0),3),"")</f>
        <v/>
      </c>
      <c r="F50" s="29" t="str">
        <f>IFERROR(INDEX(RBs[],MATCH(D50,RBs[RB],0),5),"")</f>
        <v/>
      </c>
      <c r="G50" s="5"/>
      <c r="H50" s="26"/>
      <c r="I50" s="4"/>
      <c r="J50" s="4"/>
      <c r="K50" s="6"/>
      <c r="L50" s="27"/>
      <c r="M50" s="5"/>
      <c r="N50" s="4"/>
      <c r="O50" s="5"/>
      <c r="P50" s="7"/>
      <c r="Q50" s="7"/>
      <c r="R50" s="7"/>
      <c r="S50" s="7"/>
      <c r="T50" s="7"/>
      <c r="U50" s="7"/>
      <c r="V50" s="5"/>
      <c r="W50" s="7"/>
      <c r="X50" s="7"/>
      <c r="Y50" s="7"/>
      <c r="Z50" s="30" t="str">
        <f>IFERROR(INDEX(#REF!,MATCH(D50,#REF!,0),6),"")</f>
        <v/>
      </c>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row>
    <row r="51" spans="1:56" s="25" customFormat="1" ht="75.75" customHeight="1" x14ac:dyDescent="0.25">
      <c r="A51" s="7"/>
      <c r="B51" s="7"/>
      <c r="C51" s="7"/>
      <c r="D51" s="7"/>
      <c r="E51" s="28" t="str">
        <f>IFERROR(INDEX(RBs[],MATCH(D51,RBs[RB],0),3),"")</f>
        <v/>
      </c>
      <c r="F51" s="29" t="str">
        <f>IFERROR(INDEX(RBs[],MATCH(D51,RBs[RB],0),5),"")</f>
        <v/>
      </c>
      <c r="G51" s="5"/>
      <c r="H51" s="26"/>
      <c r="I51" s="4"/>
      <c r="J51" s="4"/>
      <c r="K51" s="6"/>
      <c r="L51" s="27"/>
      <c r="M51" s="5"/>
      <c r="N51" s="4"/>
      <c r="O51" s="5"/>
      <c r="P51" s="7"/>
      <c r="Q51" s="7"/>
      <c r="R51" s="7"/>
      <c r="S51" s="7"/>
      <c r="T51" s="7"/>
      <c r="U51" s="7"/>
      <c r="V51" s="5"/>
      <c r="W51" s="7"/>
      <c r="X51" s="7"/>
      <c r="Y51" s="7"/>
      <c r="Z51" s="30" t="str">
        <f>IFERROR(INDEX(#REF!,MATCH(D51,#REF!,0),6),"")</f>
        <v/>
      </c>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row>
    <row r="52" spans="1:56" s="25" customFormat="1" ht="75.75" customHeight="1" x14ac:dyDescent="0.25">
      <c r="A52" s="7"/>
      <c r="B52" s="7"/>
      <c r="C52" s="7"/>
      <c r="D52" s="7"/>
      <c r="E52" s="28" t="str">
        <f>IFERROR(INDEX(RBs[],MATCH(D52,RBs[RB],0),3),"")</f>
        <v/>
      </c>
      <c r="F52" s="29" t="str">
        <f>IFERROR(INDEX(RBs[],MATCH(D52,RBs[RB],0),5),"")</f>
        <v/>
      </c>
      <c r="G52" s="5"/>
      <c r="H52" s="26"/>
      <c r="I52" s="4"/>
      <c r="J52" s="4"/>
      <c r="K52" s="6"/>
      <c r="L52" s="27"/>
      <c r="M52" s="5"/>
      <c r="N52" s="4"/>
      <c r="O52" s="5"/>
      <c r="P52" s="7"/>
      <c r="Q52" s="7"/>
      <c r="R52" s="7"/>
      <c r="S52" s="7"/>
      <c r="T52" s="7"/>
      <c r="U52" s="7"/>
      <c r="V52" s="5"/>
      <c r="W52" s="7"/>
      <c r="X52" s="7"/>
      <c r="Y52" s="7"/>
      <c r="Z52" s="30" t="str">
        <f>IFERROR(INDEX(#REF!,MATCH(D52,#REF!,0),6),"")</f>
        <v/>
      </c>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row>
    <row r="53" spans="1:56" s="25" customFormat="1" ht="75.75" customHeight="1" x14ac:dyDescent="0.25">
      <c r="A53" s="7"/>
      <c r="B53" s="7"/>
      <c r="C53" s="7"/>
      <c r="D53" s="7"/>
      <c r="E53" s="28" t="str">
        <f>IFERROR(INDEX(RBs[],MATCH(D53,RBs[RB],0),3),"")</f>
        <v/>
      </c>
      <c r="F53" s="29" t="str">
        <f>IFERROR(INDEX(RBs[],MATCH(D53,RBs[RB],0),5),"")</f>
        <v/>
      </c>
      <c r="G53" s="5"/>
      <c r="H53" s="26"/>
      <c r="I53" s="4"/>
      <c r="J53" s="4"/>
      <c r="K53" s="6"/>
      <c r="L53" s="27"/>
      <c r="M53" s="5"/>
      <c r="N53" s="4"/>
      <c r="O53" s="5"/>
      <c r="P53" s="7"/>
      <c r="Q53" s="7"/>
      <c r="R53" s="7"/>
      <c r="S53" s="7"/>
      <c r="T53" s="7"/>
      <c r="U53" s="7"/>
      <c r="V53" s="5"/>
      <c r="W53" s="7"/>
      <c r="X53" s="7"/>
      <c r="Y53" s="7"/>
      <c r="Z53" s="30" t="str">
        <f>IFERROR(INDEX(#REF!,MATCH(D53,#REF!,0),6),"")</f>
        <v/>
      </c>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row>
    <row r="54" spans="1:56" s="25" customFormat="1" ht="75.75" customHeight="1" x14ac:dyDescent="0.25">
      <c r="A54" s="7"/>
      <c r="B54" s="7"/>
      <c r="C54" s="7"/>
      <c r="D54" s="7"/>
      <c r="E54" s="28" t="str">
        <f>IFERROR(INDEX(RBs[],MATCH(D54,RBs[RB],0),3),"")</f>
        <v/>
      </c>
      <c r="F54" s="29" t="str">
        <f>IFERROR(INDEX(RBs[],MATCH(D54,RBs[RB],0),5),"")</f>
        <v/>
      </c>
      <c r="G54" s="5"/>
      <c r="H54" s="26"/>
      <c r="I54" s="4"/>
      <c r="J54" s="4"/>
      <c r="K54" s="6"/>
      <c r="L54" s="27"/>
      <c r="M54" s="5"/>
      <c r="N54" s="4"/>
      <c r="O54" s="5"/>
      <c r="P54" s="7"/>
      <c r="Q54" s="7"/>
      <c r="R54" s="7"/>
      <c r="S54" s="7"/>
      <c r="T54" s="7"/>
      <c r="U54" s="7"/>
      <c r="V54" s="5"/>
      <c r="W54" s="7"/>
      <c r="X54" s="7"/>
      <c r="Y54" s="7"/>
      <c r="Z54" s="30" t="str">
        <f>IFERROR(INDEX(#REF!,MATCH(D54,#REF!,0),6),"")</f>
        <v/>
      </c>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row>
    <row r="55" spans="1:56" s="25" customFormat="1" ht="75.75" customHeight="1" x14ac:dyDescent="0.25">
      <c r="A55" s="7"/>
      <c r="B55" s="7"/>
      <c r="C55" s="7"/>
      <c r="D55" s="7"/>
      <c r="E55" s="28" t="str">
        <f>IFERROR(INDEX(RBs[],MATCH(D55,RBs[RB],0),3),"")</f>
        <v/>
      </c>
      <c r="F55" s="29" t="str">
        <f>IFERROR(INDEX(RBs[],MATCH(D55,RBs[RB],0),5),"")</f>
        <v/>
      </c>
      <c r="G55" s="5"/>
      <c r="H55" s="26"/>
      <c r="I55" s="4"/>
      <c r="J55" s="4"/>
      <c r="K55" s="6"/>
      <c r="L55" s="27"/>
      <c r="M55" s="5"/>
      <c r="N55" s="4"/>
      <c r="O55" s="5"/>
      <c r="P55" s="7"/>
      <c r="Q55" s="7"/>
      <c r="R55" s="7"/>
      <c r="S55" s="7"/>
      <c r="T55" s="7"/>
      <c r="U55" s="7"/>
      <c r="V55" s="5"/>
      <c r="W55" s="7"/>
      <c r="X55" s="7"/>
      <c r="Y55" s="7"/>
      <c r="Z55" s="30" t="str">
        <f>IFERROR(INDEX(#REF!,MATCH(D55,#REF!,0),6),"")</f>
        <v/>
      </c>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row>
    <row r="56" spans="1:56" s="25" customFormat="1" ht="75.75" customHeight="1" x14ac:dyDescent="0.25">
      <c r="A56" s="7"/>
      <c r="B56" s="7"/>
      <c r="C56" s="7"/>
      <c r="D56" s="7"/>
      <c r="E56" s="28" t="str">
        <f>IFERROR(INDEX(RBs[],MATCH(D56,RBs[RB],0),3),"")</f>
        <v/>
      </c>
      <c r="F56" s="29" t="str">
        <f>IFERROR(INDEX(RBs[],MATCH(D56,RBs[RB],0),5),"")</f>
        <v/>
      </c>
      <c r="G56" s="5"/>
      <c r="H56" s="26"/>
      <c r="I56" s="4"/>
      <c r="J56" s="4"/>
      <c r="K56" s="6"/>
      <c r="L56" s="27"/>
      <c r="M56" s="5"/>
      <c r="N56" s="4"/>
      <c r="O56" s="5"/>
      <c r="P56" s="7"/>
      <c r="Q56" s="7"/>
      <c r="R56" s="7"/>
      <c r="S56" s="7"/>
      <c r="T56" s="7"/>
      <c r="U56" s="7"/>
      <c r="V56" s="5"/>
      <c r="W56" s="7"/>
      <c r="X56" s="7"/>
      <c r="Y56" s="7"/>
      <c r="Z56" s="30" t="str">
        <f>IFERROR(INDEX(#REF!,MATCH(D56,#REF!,0),6),"")</f>
        <v/>
      </c>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row>
    <row r="57" spans="1:56" s="25" customFormat="1" ht="75.75" customHeight="1" x14ac:dyDescent="0.25">
      <c r="A57" s="7"/>
      <c r="B57" s="7"/>
      <c r="C57" s="7"/>
      <c r="D57" s="7"/>
      <c r="E57" s="28" t="str">
        <f>IFERROR(INDEX(RBs[],MATCH(D57,RBs[RB],0),3),"")</f>
        <v/>
      </c>
      <c r="F57" s="29" t="str">
        <f>IFERROR(INDEX(RBs[],MATCH(D57,RBs[RB],0),5),"")</f>
        <v/>
      </c>
      <c r="G57" s="5"/>
      <c r="H57" s="26"/>
      <c r="I57" s="4"/>
      <c r="J57" s="4"/>
      <c r="K57" s="6"/>
      <c r="L57" s="27"/>
      <c r="M57" s="5"/>
      <c r="N57" s="4"/>
      <c r="O57" s="5"/>
      <c r="P57" s="7"/>
      <c r="Q57" s="7"/>
      <c r="R57" s="7"/>
      <c r="S57" s="7"/>
      <c r="T57" s="7"/>
      <c r="U57" s="7"/>
      <c r="V57" s="5"/>
      <c r="W57" s="7"/>
      <c r="X57" s="7"/>
      <c r="Y57" s="7"/>
      <c r="Z57" s="30" t="str">
        <f>IFERROR(INDEX(#REF!,MATCH(D57,#REF!,0),6),"")</f>
        <v/>
      </c>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row>
    <row r="58" spans="1:56" s="25" customFormat="1" ht="75.75" customHeight="1" x14ac:dyDescent="0.25">
      <c r="A58" s="7"/>
      <c r="B58" s="7"/>
      <c r="C58" s="7"/>
      <c r="D58" s="7"/>
      <c r="E58" s="28" t="str">
        <f>IFERROR(INDEX(RBs[],MATCH(D58,RBs[RB],0),3),"")</f>
        <v/>
      </c>
      <c r="F58" s="29" t="str">
        <f>IFERROR(INDEX(RBs[],MATCH(D58,RBs[RB],0),5),"")</f>
        <v/>
      </c>
      <c r="G58" s="5"/>
      <c r="H58" s="26"/>
      <c r="I58" s="4"/>
      <c r="J58" s="4"/>
      <c r="K58" s="6"/>
      <c r="L58" s="27"/>
      <c r="M58" s="5"/>
      <c r="N58" s="4"/>
      <c r="O58" s="5"/>
      <c r="P58" s="7"/>
      <c r="Q58" s="7"/>
      <c r="R58" s="7"/>
      <c r="S58" s="7"/>
      <c r="T58" s="7"/>
      <c r="U58" s="7"/>
      <c r="V58" s="5"/>
      <c r="W58" s="7"/>
      <c r="X58" s="7"/>
      <c r="Y58" s="7"/>
      <c r="Z58" s="30" t="str">
        <f>IFERROR(INDEX(#REF!,MATCH(D58,#REF!,0),6),"")</f>
        <v/>
      </c>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row>
    <row r="59" spans="1:56" s="25" customFormat="1" ht="75.75" customHeight="1" x14ac:dyDescent="0.25">
      <c r="A59" s="7"/>
      <c r="B59" s="7"/>
      <c r="C59" s="7"/>
      <c r="D59" s="7"/>
      <c r="E59" s="28" t="str">
        <f>IFERROR(INDEX(RBs[],MATCH(D59,RBs[RB],0),3),"")</f>
        <v/>
      </c>
      <c r="F59" s="29" t="str">
        <f>IFERROR(INDEX(RBs[],MATCH(D59,RBs[RB],0),5),"")</f>
        <v/>
      </c>
      <c r="G59" s="5"/>
      <c r="H59" s="26"/>
      <c r="I59" s="4"/>
      <c r="J59" s="4"/>
      <c r="K59" s="6"/>
      <c r="L59" s="27"/>
      <c r="M59" s="5"/>
      <c r="N59" s="4"/>
      <c r="O59" s="5"/>
      <c r="P59" s="7"/>
      <c r="Q59" s="7"/>
      <c r="R59" s="7"/>
      <c r="S59" s="7"/>
      <c r="T59" s="7"/>
      <c r="U59" s="7"/>
      <c r="V59" s="5"/>
      <c r="W59" s="7"/>
      <c r="X59" s="7"/>
      <c r="Y59" s="7"/>
      <c r="Z59" s="30" t="str">
        <f>IFERROR(INDEX(#REF!,MATCH(D59,#REF!,0),6),"")</f>
        <v/>
      </c>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row>
    <row r="60" spans="1:56" s="25" customFormat="1" ht="75.75" customHeight="1" x14ac:dyDescent="0.25">
      <c r="A60" s="7"/>
      <c r="B60" s="7"/>
      <c r="C60" s="7"/>
      <c r="D60" s="7"/>
      <c r="E60" s="28" t="str">
        <f>IFERROR(INDEX(RBs[],MATCH(D60,RBs[RB],0),3),"")</f>
        <v/>
      </c>
      <c r="F60" s="29" t="str">
        <f>IFERROR(INDEX(RBs[],MATCH(D60,RBs[RB],0),5),"")</f>
        <v/>
      </c>
      <c r="G60" s="5"/>
      <c r="H60" s="26"/>
      <c r="I60" s="4"/>
      <c r="J60" s="4"/>
      <c r="K60" s="6"/>
      <c r="L60" s="27"/>
      <c r="M60" s="5"/>
      <c r="N60" s="4"/>
      <c r="O60" s="5"/>
      <c r="P60" s="7"/>
      <c r="Q60" s="7"/>
      <c r="R60" s="7"/>
      <c r="S60" s="7"/>
      <c r="T60" s="7"/>
      <c r="U60" s="7"/>
      <c r="V60" s="5"/>
      <c r="W60" s="7"/>
      <c r="X60" s="7"/>
      <c r="Y60" s="7"/>
      <c r="Z60" s="30" t="str">
        <f>IFERROR(INDEX(#REF!,MATCH(D60,#REF!,0),6),"")</f>
        <v/>
      </c>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row>
    <row r="61" spans="1:56" s="25" customFormat="1" ht="75.75" customHeight="1" x14ac:dyDescent="0.25">
      <c r="A61" s="7"/>
      <c r="B61" s="7"/>
      <c r="C61" s="7"/>
      <c r="D61" s="7"/>
      <c r="E61" s="28" t="str">
        <f>IFERROR(INDEX(RBs[],MATCH(D61,RBs[RB],0),3),"")</f>
        <v/>
      </c>
      <c r="F61" s="29" t="str">
        <f>IFERROR(INDEX(RBs[],MATCH(D61,RBs[RB],0),5),"")</f>
        <v/>
      </c>
      <c r="G61" s="5"/>
      <c r="H61" s="26"/>
      <c r="I61" s="4"/>
      <c r="J61" s="4"/>
      <c r="K61" s="6"/>
      <c r="L61" s="27"/>
      <c r="M61" s="5"/>
      <c r="N61" s="4"/>
      <c r="O61" s="5"/>
      <c r="P61" s="7"/>
      <c r="Q61" s="7"/>
      <c r="R61" s="7"/>
      <c r="S61" s="7"/>
      <c r="T61" s="7"/>
      <c r="U61" s="7"/>
      <c r="V61" s="5"/>
      <c r="W61" s="7"/>
      <c r="X61" s="7"/>
      <c r="Y61" s="7"/>
      <c r="Z61" s="30" t="str">
        <f>IFERROR(INDEX(#REF!,MATCH(D61,#REF!,0),6),"")</f>
        <v/>
      </c>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row>
    <row r="62" spans="1:56" s="25" customFormat="1" ht="75.75" customHeight="1" x14ac:dyDescent="0.25">
      <c r="A62" s="7"/>
      <c r="B62" s="7"/>
      <c r="C62" s="7"/>
      <c r="D62" s="7"/>
      <c r="E62" s="28" t="str">
        <f>IFERROR(INDEX(RBs[],MATCH(D62,RBs[RB],0),3),"")</f>
        <v/>
      </c>
      <c r="F62" s="29" t="str">
        <f>IFERROR(INDEX(RBs[],MATCH(D62,RBs[RB],0),5),"")</f>
        <v/>
      </c>
      <c r="G62" s="5"/>
      <c r="H62" s="26"/>
      <c r="I62" s="4"/>
      <c r="J62" s="4"/>
      <c r="K62" s="6"/>
      <c r="L62" s="27"/>
      <c r="M62" s="5"/>
      <c r="N62" s="4"/>
      <c r="O62" s="5"/>
      <c r="P62" s="7"/>
      <c r="Q62" s="7"/>
      <c r="R62" s="7"/>
      <c r="S62" s="7"/>
      <c r="T62" s="7"/>
      <c r="U62" s="7"/>
      <c r="V62" s="5"/>
      <c r="W62" s="7"/>
      <c r="X62" s="7"/>
      <c r="Y62" s="7"/>
      <c r="Z62" s="30" t="str">
        <f>IFERROR(INDEX(#REF!,MATCH(D62,#REF!,0),6),"")</f>
        <v/>
      </c>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row>
    <row r="63" spans="1:56" s="25" customFormat="1" ht="75.75" customHeight="1" x14ac:dyDescent="0.25">
      <c r="A63" s="7"/>
      <c r="B63" s="7"/>
      <c r="C63" s="7"/>
      <c r="D63" s="7"/>
      <c r="E63" s="28" t="str">
        <f>IFERROR(INDEX(RBs[],MATCH(D63,RBs[RB],0),3),"")</f>
        <v/>
      </c>
      <c r="F63" s="29" t="str">
        <f>IFERROR(INDEX(RBs[],MATCH(D63,RBs[RB],0),5),"")</f>
        <v/>
      </c>
      <c r="G63" s="5"/>
      <c r="H63" s="26"/>
      <c r="I63" s="4"/>
      <c r="J63" s="4"/>
      <c r="K63" s="6"/>
      <c r="L63" s="27"/>
      <c r="M63" s="5"/>
      <c r="N63" s="4"/>
      <c r="O63" s="5"/>
      <c r="P63" s="7"/>
      <c r="Q63" s="7"/>
      <c r="R63" s="7"/>
      <c r="S63" s="7"/>
      <c r="T63" s="7"/>
      <c r="U63" s="7"/>
      <c r="V63" s="5"/>
      <c r="W63" s="7"/>
      <c r="X63" s="7"/>
      <c r="Y63" s="7"/>
      <c r="Z63" s="30" t="str">
        <f>IFERROR(INDEX(#REF!,MATCH(D63,#REF!,0),6),"")</f>
        <v/>
      </c>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row>
    <row r="64" spans="1:56" s="25" customFormat="1" ht="75.75" customHeight="1" x14ac:dyDescent="0.25">
      <c r="A64" s="7"/>
      <c r="B64" s="7"/>
      <c r="C64" s="7"/>
      <c r="D64" s="7"/>
      <c r="E64" s="28" t="str">
        <f>IFERROR(INDEX(RBs[],MATCH(D64,RBs[RB],0),3),"")</f>
        <v/>
      </c>
      <c r="F64" s="29" t="str">
        <f>IFERROR(INDEX(RBs[],MATCH(D64,RBs[RB],0),5),"")</f>
        <v/>
      </c>
      <c r="G64" s="5"/>
      <c r="H64" s="26"/>
      <c r="I64" s="4"/>
      <c r="J64" s="4"/>
      <c r="K64" s="6"/>
      <c r="L64" s="27"/>
      <c r="M64" s="5"/>
      <c r="N64" s="4"/>
      <c r="O64" s="5"/>
      <c r="P64" s="7"/>
      <c r="Q64" s="7"/>
      <c r="R64" s="7"/>
      <c r="S64" s="7"/>
      <c r="T64" s="7"/>
      <c r="U64" s="7"/>
      <c r="V64" s="5"/>
      <c r="W64" s="7"/>
      <c r="X64" s="7"/>
      <c r="Y64" s="7"/>
      <c r="Z64" s="30" t="str">
        <f>IFERROR(INDEX(#REF!,MATCH(D64,#REF!,0),6),"")</f>
        <v/>
      </c>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row>
    <row r="65" spans="1:56" s="25" customFormat="1" ht="75.75" customHeight="1" x14ac:dyDescent="0.25">
      <c r="A65" s="7"/>
      <c r="B65" s="7"/>
      <c r="C65" s="7"/>
      <c r="D65" s="7"/>
      <c r="E65" s="28" t="str">
        <f>IFERROR(INDEX(RBs[],MATCH(D65,RBs[RB],0),3),"")</f>
        <v/>
      </c>
      <c r="F65" s="29" t="str">
        <f>IFERROR(INDEX(RBs[],MATCH(D65,RBs[RB],0),5),"")</f>
        <v/>
      </c>
      <c r="G65" s="5"/>
      <c r="H65" s="26"/>
      <c r="I65" s="4"/>
      <c r="J65" s="4"/>
      <c r="K65" s="6"/>
      <c r="L65" s="27"/>
      <c r="M65" s="5"/>
      <c r="N65" s="4"/>
      <c r="O65" s="5"/>
      <c r="P65" s="7"/>
      <c r="Q65" s="7"/>
      <c r="R65" s="7"/>
      <c r="S65" s="7"/>
      <c r="T65" s="7"/>
      <c r="U65" s="7"/>
      <c r="V65" s="5"/>
      <c r="W65" s="7"/>
      <c r="X65" s="7"/>
      <c r="Y65" s="7"/>
      <c r="Z65" s="30" t="str">
        <f>IFERROR(INDEX(#REF!,MATCH(D65,#REF!,0),6),"")</f>
        <v/>
      </c>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row>
    <row r="66" spans="1:56" s="25" customFormat="1" ht="75.75" customHeight="1" x14ac:dyDescent="0.25">
      <c r="A66" s="7"/>
      <c r="B66" s="7"/>
      <c r="C66" s="7"/>
      <c r="D66" s="7"/>
      <c r="E66" s="28" t="str">
        <f>IFERROR(INDEX(RBs[],MATCH(D66,RBs[RB],0),3),"")</f>
        <v/>
      </c>
      <c r="F66" s="29" t="str">
        <f>IFERROR(INDEX(RBs[],MATCH(D66,RBs[RB],0),5),"")</f>
        <v/>
      </c>
      <c r="G66" s="5"/>
      <c r="H66" s="26"/>
      <c r="I66" s="4"/>
      <c r="J66" s="4"/>
      <c r="K66" s="6"/>
      <c r="L66" s="27"/>
      <c r="M66" s="5"/>
      <c r="N66" s="4"/>
      <c r="O66" s="5"/>
      <c r="P66" s="7"/>
      <c r="Q66" s="7"/>
      <c r="R66" s="7"/>
      <c r="S66" s="7"/>
      <c r="T66" s="7"/>
      <c r="U66" s="7"/>
      <c r="V66" s="5"/>
      <c r="W66" s="7"/>
      <c r="X66" s="7"/>
      <c r="Y66" s="7"/>
      <c r="Z66" s="30" t="str">
        <f>IFERROR(INDEX(#REF!,MATCH(D66,#REF!,0),6),"")</f>
        <v/>
      </c>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row>
    <row r="67" spans="1:56" s="25" customFormat="1" ht="75.75" customHeight="1" x14ac:dyDescent="0.25">
      <c r="A67" s="7"/>
      <c r="B67" s="7"/>
      <c r="C67" s="7"/>
      <c r="D67" s="7"/>
      <c r="E67" s="28" t="str">
        <f>IFERROR(INDEX(RBs[],MATCH(D67,RBs[RB],0),3),"")</f>
        <v/>
      </c>
      <c r="F67" s="29" t="str">
        <f>IFERROR(INDEX(RBs[],MATCH(D67,RBs[RB],0),5),"")</f>
        <v/>
      </c>
      <c r="G67" s="5"/>
      <c r="H67" s="26"/>
      <c r="I67" s="4"/>
      <c r="J67" s="4"/>
      <c r="K67" s="6"/>
      <c r="L67" s="27"/>
      <c r="M67" s="5"/>
      <c r="N67" s="4"/>
      <c r="O67" s="5"/>
      <c r="P67" s="7"/>
      <c r="Q67" s="7"/>
      <c r="R67" s="7"/>
      <c r="S67" s="7"/>
      <c r="T67" s="7"/>
      <c r="U67" s="7"/>
      <c r="V67" s="5"/>
      <c r="W67" s="7"/>
      <c r="X67" s="7"/>
      <c r="Y67" s="7"/>
      <c r="Z67" s="30" t="str">
        <f>IFERROR(INDEX(#REF!,MATCH(D67,#REF!,0),6),"")</f>
        <v/>
      </c>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row>
    <row r="68" spans="1:56" s="25" customFormat="1" ht="75.75" customHeight="1" x14ac:dyDescent="0.25">
      <c r="A68" s="7"/>
      <c r="B68" s="7"/>
      <c r="C68" s="7"/>
      <c r="D68" s="7"/>
      <c r="E68" s="28" t="str">
        <f>IFERROR(INDEX(RBs[],MATCH(D68,RBs[RB],0),3),"")</f>
        <v/>
      </c>
      <c r="F68" s="29" t="str">
        <f>IFERROR(INDEX(RBs[],MATCH(D68,RBs[RB],0),5),"")</f>
        <v/>
      </c>
      <c r="G68" s="5"/>
      <c r="H68" s="26"/>
      <c r="I68" s="4"/>
      <c r="J68" s="4"/>
      <c r="K68" s="6"/>
      <c r="L68" s="27"/>
      <c r="M68" s="5"/>
      <c r="N68" s="4"/>
      <c r="O68" s="5"/>
      <c r="P68" s="7"/>
      <c r="Q68" s="7"/>
      <c r="R68" s="7"/>
      <c r="S68" s="7"/>
      <c r="T68" s="7"/>
      <c r="U68" s="7"/>
      <c r="V68" s="5"/>
      <c r="W68" s="7"/>
      <c r="X68" s="7"/>
      <c r="Y68" s="7"/>
      <c r="Z68" s="30" t="str">
        <f>IFERROR(INDEX(#REF!,MATCH(D68,#REF!,0),6),"")</f>
        <v/>
      </c>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row>
    <row r="69" spans="1:56" s="25" customFormat="1" ht="75.75" customHeight="1" x14ac:dyDescent="0.25">
      <c r="A69" s="7"/>
      <c r="B69" s="7"/>
      <c r="C69" s="7"/>
      <c r="D69" s="7"/>
      <c r="E69" s="28" t="str">
        <f>IFERROR(INDEX(RBs[],MATCH(D69,RBs[RB],0),3),"")</f>
        <v/>
      </c>
      <c r="F69" s="29" t="str">
        <f>IFERROR(INDEX(RBs[],MATCH(D69,RBs[RB],0),5),"")</f>
        <v/>
      </c>
      <c r="G69" s="5"/>
      <c r="H69" s="26"/>
      <c r="I69" s="4"/>
      <c r="J69" s="4"/>
      <c r="K69" s="6"/>
      <c r="L69" s="27"/>
      <c r="M69" s="5"/>
      <c r="N69" s="4"/>
      <c r="O69" s="5"/>
      <c r="P69" s="7"/>
      <c r="Q69" s="7"/>
      <c r="R69" s="7"/>
      <c r="S69" s="7"/>
      <c r="T69" s="7"/>
      <c r="U69" s="7"/>
      <c r="V69" s="5"/>
      <c r="W69" s="7"/>
      <c r="X69" s="7"/>
      <c r="Y69" s="7"/>
      <c r="Z69" s="30" t="str">
        <f>IFERROR(INDEX(#REF!,MATCH(D69,#REF!,0),6),"")</f>
        <v/>
      </c>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row>
    <row r="70" spans="1:56" s="25" customFormat="1" ht="75.75" customHeight="1" x14ac:dyDescent="0.25">
      <c r="A70" s="7"/>
      <c r="B70" s="7"/>
      <c r="C70" s="7"/>
      <c r="D70" s="7"/>
      <c r="E70" s="28" t="str">
        <f>IFERROR(INDEX(RBs[],MATCH(D70,RBs[RB],0),3),"")</f>
        <v/>
      </c>
      <c r="F70" s="29" t="str">
        <f>IFERROR(INDEX(RBs[],MATCH(D70,RBs[RB],0),5),"")</f>
        <v/>
      </c>
      <c r="G70" s="5"/>
      <c r="H70" s="26"/>
      <c r="I70" s="4"/>
      <c r="J70" s="4"/>
      <c r="K70" s="6"/>
      <c r="L70" s="27"/>
      <c r="M70" s="5"/>
      <c r="N70" s="4"/>
      <c r="O70" s="5"/>
      <c r="P70" s="7"/>
      <c r="Q70" s="7"/>
      <c r="R70" s="7"/>
      <c r="S70" s="7"/>
      <c r="T70" s="7"/>
      <c r="U70" s="7"/>
      <c r="V70" s="5"/>
      <c r="W70" s="7"/>
      <c r="X70" s="7"/>
      <c r="Y70" s="7"/>
      <c r="Z70" s="30" t="str">
        <f>IFERROR(INDEX(#REF!,MATCH(D70,#REF!,0),6),"")</f>
        <v/>
      </c>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row>
    <row r="71" spans="1:56" s="25" customFormat="1" ht="75.75" customHeight="1" x14ac:dyDescent="0.25">
      <c r="A71" s="7"/>
      <c r="B71" s="7"/>
      <c r="C71" s="7"/>
      <c r="D71" s="7"/>
      <c r="E71" s="28" t="str">
        <f>IFERROR(INDEX(RBs[],MATCH(D71,RBs[RB],0),3),"")</f>
        <v/>
      </c>
      <c r="F71" s="29" t="str">
        <f>IFERROR(INDEX(RBs[],MATCH(D71,RBs[RB],0),5),"")</f>
        <v/>
      </c>
      <c r="G71" s="5"/>
      <c r="H71" s="26"/>
      <c r="I71" s="4"/>
      <c r="J71" s="4"/>
      <c r="K71" s="6"/>
      <c r="L71" s="27"/>
      <c r="M71" s="5"/>
      <c r="N71" s="4"/>
      <c r="O71" s="5"/>
      <c r="P71" s="7"/>
      <c r="Q71" s="7"/>
      <c r="R71" s="7"/>
      <c r="S71" s="7"/>
      <c r="T71" s="7"/>
      <c r="U71" s="7"/>
      <c r="V71" s="5"/>
      <c r="W71" s="7"/>
      <c r="X71" s="7"/>
      <c r="Y71" s="7"/>
      <c r="Z71" s="30" t="str">
        <f>IFERROR(INDEX(#REF!,MATCH(D71,#REF!,0),6),"")</f>
        <v/>
      </c>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row>
    <row r="72" spans="1:56" s="25" customFormat="1" ht="75.75" customHeight="1" x14ac:dyDescent="0.25">
      <c r="A72" s="7"/>
      <c r="B72" s="7"/>
      <c r="C72" s="7"/>
      <c r="D72" s="7"/>
      <c r="E72" s="28" t="str">
        <f>IFERROR(INDEX(RBs[],MATCH(D72,RBs[RB],0),3),"")</f>
        <v/>
      </c>
      <c r="F72" s="29" t="str">
        <f>IFERROR(INDEX(RBs[],MATCH(D72,RBs[RB],0),5),"")</f>
        <v/>
      </c>
      <c r="G72" s="5"/>
      <c r="H72" s="26"/>
      <c r="I72" s="4"/>
      <c r="J72" s="4"/>
      <c r="K72" s="6"/>
      <c r="L72" s="27"/>
      <c r="M72" s="5"/>
      <c r="N72" s="4"/>
      <c r="O72" s="5"/>
      <c r="P72" s="7"/>
      <c r="Q72" s="7"/>
      <c r="R72" s="7"/>
      <c r="S72" s="7"/>
      <c r="T72" s="7"/>
      <c r="U72" s="7"/>
      <c r="V72" s="5"/>
      <c r="W72" s="7"/>
      <c r="X72" s="7"/>
      <c r="Y72" s="7"/>
      <c r="Z72" s="30" t="str">
        <f>IFERROR(INDEX(#REF!,MATCH(D72,#REF!,0),6),"")</f>
        <v/>
      </c>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row>
    <row r="73" spans="1:56" s="25" customFormat="1" ht="75.75" customHeight="1" x14ac:dyDescent="0.25">
      <c r="A73" s="7"/>
      <c r="B73" s="7"/>
      <c r="C73" s="7"/>
      <c r="D73" s="7"/>
      <c r="E73" s="28" t="str">
        <f>IFERROR(INDEX(RBs[],MATCH(D73,RBs[RB],0),3),"")</f>
        <v/>
      </c>
      <c r="F73" s="29" t="str">
        <f>IFERROR(INDEX(RBs[],MATCH(D73,RBs[RB],0),5),"")</f>
        <v/>
      </c>
      <c r="G73" s="5"/>
      <c r="H73" s="26"/>
      <c r="I73" s="4"/>
      <c r="J73" s="4"/>
      <c r="K73" s="6"/>
      <c r="L73" s="27"/>
      <c r="M73" s="5"/>
      <c r="N73" s="4"/>
      <c r="O73" s="5"/>
      <c r="P73" s="7"/>
      <c r="Q73" s="7"/>
      <c r="R73" s="7"/>
      <c r="S73" s="7"/>
      <c r="T73" s="7"/>
      <c r="U73" s="7"/>
      <c r="V73" s="5"/>
      <c r="W73" s="7"/>
      <c r="X73" s="7"/>
      <c r="Y73" s="7"/>
      <c r="Z73" s="30" t="str">
        <f>IFERROR(INDEX(#REF!,MATCH(D73,#REF!,0),6),"")</f>
        <v/>
      </c>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row>
    <row r="74" spans="1:56" s="25" customFormat="1" ht="75.75" customHeight="1" x14ac:dyDescent="0.25">
      <c r="A74" s="7"/>
      <c r="B74" s="7"/>
      <c r="C74" s="7"/>
      <c r="D74" s="7"/>
      <c r="E74" s="28" t="str">
        <f>IFERROR(INDEX(RBs[],MATCH(D74,RBs[RB],0),3),"")</f>
        <v/>
      </c>
      <c r="F74" s="29" t="str">
        <f>IFERROR(INDEX(RBs[],MATCH(D74,RBs[RB],0),5),"")</f>
        <v/>
      </c>
      <c r="G74" s="5"/>
      <c r="H74" s="26"/>
      <c r="I74" s="4"/>
      <c r="J74" s="4"/>
      <c r="K74" s="6"/>
      <c r="L74" s="27"/>
      <c r="M74" s="5"/>
      <c r="N74" s="4"/>
      <c r="O74" s="5"/>
      <c r="P74" s="7"/>
      <c r="Q74" s="7"/>
      <c r="R74" s="7"/>
      <c r="S74" s="7"/>
      <c r="T74" s="7"/>
      <c r="U74" s="7"/>
      <c r="V74" s="5"/>
      <c r="W74" s="7"/>
      <c r="X74" s="7"/>
      <c r="Y74" s="7"/>
      <c r="Z74" s="30" t="str">
        <f>IFERROR(INDEX(#REF!,MATCH(D74,#REF!,0),6),"")</f>
        <v/>
      </c>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row>
    <row r="75" spans="1:56" s="25" customFormat="1" ht="75.75" customHeight="1" x14ac:dyDescent="0.25">
      <c r="A75" s="7"/>
      <c r="B75" s="7"/>
      <c r="C75" s="7"/>
      <c r="D75" s="7"/>
      <c r="E75" s="28" t="str">
        <f>IFERROR(INDEX(RBs[],MATCH(D75,RBs[RB],0),3),"")</f>
        <v/>
      </c>
      <c r="F75" s="29" t="str">
        <f>IFERROR(INDEX(RBs[],MATCH(D75,RBs[RB],0),5),"")</f>
        <v/>
      </c>
      <c r="G75" s="5"/>
      <c r="H75" s="26"/>
      <c r="I75" s="4"/>
      <c r="J75" s="4"/>
      <c r="K75" s="6"/>
      <c r="L75" s="27"/>
      <c r="M75" s="5"/>
      <c r="N75" s="4"/>
      <c r="O75" s="5"/>
      <c r="P75" s="7"/>
      <c r="Q75" s="7"/>
      <c r="R75" s="7"/>
      <c r="S75" s="7"/>
      <c r="T75" s="7"/>
      <c r="U75" s="7"/>
      <c r="V75" s="5"/>
      <c r="W75" s="7"/>
      <c r="X75" s="7"/>
      <c r="Y75" s="7"/>
      <c r="Z75" s="30" t="str">
        <f>IFERROR(INDEX(#REF!,MATCH(D75,#REF!,0),6),"")</f>
        <v/>
      </c>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row>
    <row r="76" spans="1:56" s="25" customFormat="1" ht="75.75" customHeight="1" x14ac:dyDescent="0.25">
      <c r="A76" s="7"/>
      <c r="B76" s="7"/>
      <c r="C76" s="7"/>
      <c r="D76" s="7"/>
      <c r="E76" s="28" t="str">
        <f>IFERROR(INDEX(RBs[],MATCH(D76,RBs[RB],0),3),"")</f>
        <v/>
      </c>
      <c r="F76" s="29" t="str">
        <f>IFERROR(INDEX(RBs[],MATCH(D76,RBs[RB],0),5),"")</f>
        <v/>
      </c>
      <c r="G76" s="5"/>
      <c r="H76" s="26"/>
      <c r="I76" s="4"/>
      <c r="J76" s="4"/>
      <c r="K76" s="6"/>
      <c r="L76" s="27"/>
      <c r="M76" s="5"/>
      <c r="N76" s="4"/>
      <c r="O76" s="5"/>
      <c r="P76" s="7"/>
      <c r="Q76" s="7"/>
      <c r="R76" s="7"/>
      <c r="S76" s="7"/>
      <c r="T76" s="7"/>
      <c r="U76" s="7"/>
      <c r="V76" s="5"/>
      <c r="W76" s="7"/>
      <c r="X76" s="7"/>
      <c r="Y76" s="7"/>
      <c r="Z76" s="30" t="str">
        <f>IFERROR(INDEX(#REF!,MATCH(D76,#REF!,0),6),"")</f>
        <v/>
      </c>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row>
    <row r="77" spans="1:56" s="25" customFormat="1" ht="75.75" customHeight="1" x14ac:dyDescent="0.25">
      <c r="A77" s="7"/>
      <c r="B77" s="7"/>
      <c r="C77" s="7"/>
      <c r="D77" s="7"/>
      <c r="E77" s="28" t="str">
        <f>IFERROR(INDEX(RBs[],MATCH(D77,RBs[RB],0),3),"")</f>
        <v/>
      </c>
      <c r="F77" s="29" t="str">
        <f>IFERROR(INDEX(RBs[],MATCH(D77,RBs[RB],0),5),"")</f>
        <v/>
      </c>
      <c r="G77" s="5"/>
      <c r="H77" s="26"/>
      <c r="I77" s="4"/>
      <c r="J77" s="4"/>
      <c r="K77" s="6"/>
      <c r="L77" s="27"/>
      <c r="M77" s="5"/>
      <c r="N77" s="4"/>
      <c r="O77" s="5"/>
      <c r="P77" s="7"/>
      <c r="Q77" s="7"/>
      <c r="R77" s="7"/>
      <c r="S77" s="7"/>
      <c r="T77" s="7"/>
      <c r="U77" s="7"/>
      <c r="V77" s="5"/>
      <c r="W77" s="7"/>
      <c r="X77" s="7"/>
      <c r="Y77" s="7"/>
      <c r="Z77" s="30" t="str">
        <f>IFERROR(INDEX(#REF!,MATCH(D77,#REF!,0),6),"")</f>
        <v/>
      </c>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row>
    <row r="78" spans="1:56" s="25" customFormat="1" ht="75.75" customHeight="1" x14ac:dyDescent="0.25">
      <c r="A78" s="7"/>
      <c r="B78" s="7"/>
      <c r="C78" s="7"/>
      <c r="D78" s="7"/>
      <c r="E78" s="28" t="str">
        <f>IFERROR(INDEX(RBs[],MATCH(D78,RBs[RB],0),3),"")</f>
        <v/>
      </c>
      <c r="F78" s="29" t="str">
        <f>IFERROR(INDEX(RBs[],MATCH(D78,RBs[RB],0),5),"")</f>
        <v/>
      </c>
      <c r="G78" s="5"/>
      <c r="H78" s="26"/>
      <c r="I78" s="4"/>
      <c r="J78" s="4"/>
      <c r="K78" s="6"/>
      <c r="L78" s="27"/>
      <c r="M78" s="5"/>
      <c r="N78" s="4"/>
      <c r="O78" s="5"/>
      <c r="P78" s="7"/>
      <c r="Q78" s="7"/>
      <c r="R78" s="7"/>
      <c r="S78" s="7"/>
      <c r="T78" s="7"/>
      <c r="U78" s="7"/>
      <c r="V78" s="5"/>
      <c r="W78" s="7"/>
      <c r="X78" s="7"/>
      <c r="Y78" s="7"/>
      <c r="Z78" s="30" t="str">
        <f>IFERROR(INDEX(#REF!,MATCH(D78,#REF!,0),6),"")</f>
        <v/>
      </c>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row>
    <row r="79" spans="1:56" s="25" customFormat="1" ht="75.75" customHeight="1" x14ac:dyDescent="0.25">
      <c r="A79" s="7"/>
      <c r="B79" s="7"/>
      <c r="C79" s="7"/>
      <c r="D79" s="7"/>
      <c r="E79" s="28" t="str">
        <f>IFERROR(INDEX(RBs[],MATCH(D79,RBs[RB],0),3),"")</f>
        <v/>
      </c>
      <c r="F79" s="29" t="str">
        <f>IFERROR(INDEX(RBs[],MATCH(D79,RBs[RB],0),5),"")</f>
        <v/>
      </c>
      <c r="G79" s="5"/>
      <c r="H79" s="26"/>
      <c r="I79" s="4"/>
      <c r="J79" s="4"/>
      <c r="K79" s="6"/>
      <c r="L79" s="27"/>
      <c r="M79" s="5"/>
      <c r="N79" s="4"/>
      <c r="O79" s="5"/>
      <c r="P79" s="7"/>
      <c r="Q79" s="7"/>
      <c r="R79" s="7"/>
      <c r="S79" s="7"/>
      <c r="T79" s="7"/>
      <c r="U79" s="7"/>
      <c r="V79" s="5"/>
      <c r="W79" s="7"/>
      <c r="X79" s="7"/>
      <c r="Y79" s="7"/>
      <c r="Z79" s="30" t="str">
        <f>IFERROR(INDEX(#REF!,MATCH(D79,#REF!,0),6),"")</f>
        <v/>
      </c>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row>
    <row r="80" spans="1:56" s="25" customFormat="1" ht="75.75" customHeight="1" x14ac:dyDescent="0.25">
      <c r="A80" s="7"/>
      <c r="B80" s="7"/>
      <c r="C80" s="7"/>
      <c r="D80" s="7"/>
      <c r="E80" s="28" t="str">
        <f>IFERROR(INDEX(RBs[],MATCH(D80,RBs[RB],0),3),"")</f>
        <v/>
      </c>
      <c r="F80" s="29" t="str">
        <f>IFERROR(INDEX(RBs[],MATCH(D80,RBs[RB],0),5),"")</f>
        <v/>
      </c>
      <c r="G80" s="5"/>
      <c r="H80" s="26"/>
      <c r="I80" s="4"/>
      <c r="J80" s="4"/>
      <c r="K80" s="6"/>
      <c r="L80" s="27"/>
      <c r="M80" s="5"/>
      <c r="N80" s="4"/>
      <c r="O80" s="5"/>
      <c r="P80" s="7"/>
      <c r="Q80" s="7"/>
      <c r="R80" s="7"/>
      <c r="S80" s="7"/>
      <c r="T80" s="7"/>
      <c r="U80" s="7"/>
      <c r="V80" s="5"/>
      <c r="W80" s="7"/>
      <c r="X80" s="7"/>
      <c r="Y80" s="7"/>
      <c r="Z80" s="30" t="str">
        <f>IFERROR(INDEX(#REF!,MATCH(D80,#REF!,0),6),"")</f>
        <v/>
      </c>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row>
    <row r="81" spans="1:56" s="25" customFormat="1" ht="75.75" customHeight="1" x14ac:dyDescent="0.25">
      <c r="A81" s="7"/>
      <c r="B81" s="7"/>
      <c r="C81" s="7"/>
      <c r="D81" s="7"/>
      <c r="E81" s="28" t="str">
        <f>IFERROR(INDEX(RBs[],MATCH(D81,RBs[RB],0),3),"")</f>
        <v/>
      </c>
      <c r="F81" s="29" t="str">
        <f>IFERROR(INDEX(RBs[],MATCH(D81,RBs[RB],0),5),"")</f>
        <v/>
      </c>
      <c r="G81" s="5"/>
      <c r="H81" s="26"/>
      <c r="I81" s="4"/>
      <c r="J81" s="4"/>
      <c r="K81" s="6"/>
      <c r="L81" s="27"/>
      <c r="M81" s="5"/>
      <c r="N81" s="4"/>
      <c r="O81" s="5"/>
      <c r="P81" s="7"/>
      <c r="Q81" s="7"/>
      <c r="R81" s="7"/>
      <c r="S81" s="7"/>
      <c r="T81" s="7"/>
      <c r="U81" s="7"/>
      <c r="V81" s="5"/>
      <c r="W81" s="7"/>
      <c r="X81" s="7"/>
      <c r="Y81" s="7"/>
      <c r="Z81" s="30" t="str">
        <f>IFERROR(INDEX(#REF!,MATCH(D81,#REF!,0),6),"")</f>
        <v/>
      </c>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row>
    <row r="82" spans="1:56" s="25" customFormat="1" ht="75.75" customHeight="1" x14ac:dyDescent="0.25">
      <c r="A82" s="7"/>
      <c r="B82" s="7"/>
      <c r="C82" s="7"/>
      <c r="D82" s="7"/>
      <c r="E82" s="28" t="str">
        <f>IFERROR(INDEX(RBs[],MATCH(D82,RBs[RB],0),3),"")</f>
        <v/>
      </c>
      <c r="F82" s="29" t="str">
        <f>IFERROR(INDEX(RBs[],MATCH(D82,RBs[RB],0),5),"")</f>
        <v/>
      </c>
      <c r="G82" s="5"/>
      <c r="H82" s="26"/>
      <c r="I82" s="4"/>
      <c r="J82" s="4"/>
      <c r="K82" s="6"/>
      <c r="L82" s="27"/>
      <c r="M82" s="5"/>
      <c r="N82" s="4"/>
      <c r="O82" s="5"/>
      <c r="P82" s="7"/>
      <c r="Q82" s="7"/>
      <c r="R82" s="7"/>
      <c r="S82" s="7"/>
      <c r="T82" s="7"/>
      <c r="U82" s="7"/>
      <c r="V82" s="5"/>
      <c r="W82" s="7"/>
      <c r="X82" s="7"/>
      <c r="Y82" s="7"/>
      <c r="Z82" s="30" t="str">
        <f>IFERROR(INDEX(#REF!,MATCH(D82,#REF!,0),6),"")</f>
        <v/>
      </c>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row>
    <row r="83" spans="1:56" s="25" customFormat="1" ht="75.75" customHeight="1" x14ac:dyDescent="0.25">
      <c r="A83" s="7"/>
      <c r="B83" s="7"/>
      <c r="C83" s="7"/>
      <c r="D83" s="7"/>
      <c r="E83" s="28" t="str">
        <f>IFERROR(INDEX(RBs[],MATCH(D83,RBs[RB],0),3),"")</f>
        <v/>
      </c>
      <c r="F83" s="29" t="str">
        <f>IFERROR(INDEX(RBs[],MATCH(D83,RBs[RB],0),5),"")</f>
        <v/>
      </c>
      <c r="G83" s="5"/>
      <c r="H83" s="26"/>
      <c r="I83" s="4"/>
      <c r="J83" s="4"/>
      <c r="K83" s="6"/>
      <c r="L83" s="27"/>
      <c r="M83" s="5"/>
      <c r="N83" s="4"/>
      <c r="O83" s="5"/>
      <c r="P83" s="7"/>
      <c r="Q83" s="7"/>
      <c r="R83" s="7"/>
      <c r="S83" s="7"/>
      <c r="T83" s="7"/>
      <c r="U83" s="7"/>
      <c r="V83" s="5"/>
      <c r="W83" s="7"/>
      <c r="X83" s="7"/>
      <c r="Y83" s="7"/>
      <c r="Z83" s="30" t="str">
        <f>IFERROR(INDEX(#REF!,MATCH(D83,#REF!,0),6),"")</f>
        <v/>
      </c>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row>
    <row r="84" spans="1:56" s="25" customFormat="1" ht="75.75" customHeight="1" x14ac:dyDescent="0.25">
      <c r="A84" s="7"/>
      <c r="B84" s="7"/>
      <c r="C84" s="7"/>
      <c r="D84" s="7"/>
      <c r="E84" s="28" t="str">
        <f>IFERROR(INDEX(RBs[],MATCH(D84,RBs[RB],0),3),"")</f>
        <v/>
      </c>
      <c r="F84" s="29" t="str">
        <f>IFERROR(INDEX(RBs[],MATCH(D84,RBs[RB],0),5),"")</f>
        <v/>
      </c>
      <c r="G84" s="5"/>
      <c r="H84" s="26"/>
      <c r="I84" s="4"/>
      <c r="J84" s="4"/>
      <c r="K84" s="6"/>
      <c r="L84" s="27"/>
      <c r="M84" s="5"/>
      <c r="N84" s="4"/>
      <c r="O84" s="5"/>
      <c r="P84" s="7"/>
      <c r="Q84" s="7"/>
      <c r="R84" s="7"/>
      <c r="S84" s="7"/>
      <c r="T84" s="7"/>
      <c r="U84" s="7"/>
      <c r="V84" s="5"/>
      <c r="W84" s="7"/>
      <c r="X84" s="7"/>
      <c r="Y84" s="7"/>
      <c r="Z84" s="30" t="str">
        <f>IFERROR(INDEX(#REF!,MATCH(D84,#REF!,0),6),"")</f>
        <v/>
      </c>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row>
    <row r="85" spans="1:56" s="25" customFormat="1" ht="75.75" customHeight="1" x14ac:dyDescent="0.25">
      <c r="A85" s="7"/>
      <c r="B85" s="7"/>
      <c r="C85" s="7"/>
      <c r="D85" s="7"/>
      <c r="E85" s="28" t="str">
        <f>IFERROR(INDEX(RBs[],MATCH(D85,RBs[RB],0),3),"")</f>
        <v/>
      </c>
      <c r="F85" s="29" t="str">
        <f>IFERROR(INDEX(RBs[],MATCH(D85,RBs[RB],0),5),"")</f>
        <v/>
      </c>
      <c r="G85" s="5"/>
      <c r="H85" s="26"/>
      <c r="I85" s="4"/>
      <c r="J85" s="4"/>
      <c r="K85" s="6"/>
      <c r="L85" s="27"/>
      <c r="M85" s="5"/>
      <c r="N85" s="4"/>
      <c r="O85" s="5"/>
      <c r="P85" s="7"/>
      <c r="Q85" s="7"/>
      <c r="R85" s="7"/>
      <c r="S85" s="7"/>
      <c r="T85" s="7"/>
      <c r="U85" s="7"/>
      <c r="V85" s="5"/>
      <c r="W85" s="7"/>
      <c r="X85" s="7"/>
      <c r="Y85" s="7"/>
      <c r="Z85" s="30" t="str">
        <f>IFERROR(INDEX(#REF!,MATCH(D85,#REF!,0),6),"")</f>
        <v/>
      </c>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row>
    <row r="86" spans="1:56" s="25" customFormat="1" ht="75.75" customHeight="1" x14ac:dyDescent="0.25">
      <c r="A86" s="7"/>
      <c r="B86" s="7"/>
      <c r="C86" s="7"/>
      <c r="D86" s="7"/>
      <c r="E86" s="28" t="str">
        <f>IFERROR(INDEX(RBs[],MATCH(D86,RBs[RB],0),3),"")</f>
        <v/>
      </c>
      <c r="F86" s="29" t="str">
        <f>IFERROR(INDEX(RBs[],MATCH(D86,RBs[RB],0),5),"")</f>
        <v/>
      </c>
      <c r="G86" s="5"/>
      <c r="H86" s="26"/>
      <c r="I86" s="4"/>
      <c r="J86" s="4"/>
      <c r="K86" s="6"/>
      <c r="L86" s="27"/>
      <c r="M86" s="5"/>
      <c r="N86" s="4"/>
      <c r="O86" s="5"/>
      <c r="P86" s="7"/>
      <c r="Q86" s="7"/>
      <c r="R86" s="7"/>
      <c r="S86" s="7"/>
      <c r="T86" s="7"/>
      <c r="U86" s="7"/>
      <c r="V86" s="5"/>
      <c r="W86" s="7"/>
      <c r="X86" s="7"/>
      <c r="Y86" s="7"/>
      <c r="Z86" s="30" t="str">
        <f>IFERROR(INDEX(#REF!,MATCH(D86,#REF!,0),6),"")</f>
        <v/>
      </c>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row>
    <row r="87" spans="1:56" s="25" customFormat="1" ht="75.75" customHeight="1" x14ac:dyDescent="0.25">
      <c r="A87" s="7"/>
      <c r="B87" s="7"/>
      <c r="C87" s="7"/>
      <c r="D87" s="7"/>
      <c r="E87" s="28" t="str">
        <f>IFERROR(INDEX(RBs[],MATCH(D87,RBs[RB],0),3),"")</f>
        <v/>
      </c>
      <c r="F87" s="29" t="str">
        <f>IFERROR(INDEX(RBs[],MATCH(D87,RBs[RB],0),5),"")</f>
        <v/>
      </c>
      <c r="G87" s="5"/>
      <c r="H87" s="26"/>
      <c r="I87" s="4"/>
      <c r="J87" s="4"/>
      <c r="K87" s="6"/>
      <c r="L87" s="27"/>
      <c r="M87" s="5"/>
      <c r="N87" s="4"/>
      <c r="O87" s="5"/>
      <c r="P87" s="7"/>
      <c r="Q87" s="7"/>
      <c r="R87" s="7"/>
      <c r="S87" s="7"/>
      <c r="T87" s="7"/>
      <c r="U87" s="7"/>
      <c r="V87" s="5"/>
      <c r="W87" s="7"/>
      <c r="X87" s="7"/>
      <c r="Y87" s="7"/>
      <c r="Z87" s="30" t="str">
        <f>IFERROR(INDEX(#REF!,MATCH(D87,#REF!,0),6),"")</f>
        <v/>
      </c>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row>
    <row r="88" spans="1:56" s="25" customFormat="1" ht="75.75" customHeight="1" x14ac:dyDescent="0.25">
      <c r="A88" s="7"/>
      <c r="B88" s="7"/>
      <c r="C88" s="7"/>
      <c r="D88" s="7"/>
      <c r="E88" s="28" t="str">
        <f>IFERROR(INDEX(RBs[],MATCH(D88,RBs[RB],0),3),"")</f>
        <v/>
      </c>
      <c r="F88" s="29" t="str">
        <f>IFERROR(INDEX(RBs[],MATCH(D88,RBs[RB],0),5),"")</f>
        <v/>
      </c>
      <c r="G88" s="5"/>
      <c r="H88" s="26"/>
      <c r="I88" s="4"/>
      <c r="J88" s="4"/>
      <c r="K88" s="6"/>
      <c r="L88" s="27"/>
      <c r="M88" s="5"/>
      <c r="N88" s="4"/>
      <c r="O88" s="5"/>
      <c r="P88" s="7"/>
      <c r="Q88" s="7"/>
      <c r="R88" s="7"/>
      <c r="S88" s="7"/>
      <c r="T88" s="7"/>
      <c r="U88" s="7"/>
      <c r="V88" s="5"/>
      <c r="W88" s="7"/>
      <c r="X88" s="7"/>
      <c r="Y88" s="7"/>
      <c r="Z88" s="30" t="str">
        <f>IFERROR(INDEX(#REF!,MATCH(D88,#REF!,0),6),"")</f>
        <v/>
      </c>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row>
    <row r="89" spans="1:56" s="25" customFormat="1" ht="75.75" customHeight="1" x14ac:dyDescent="0.25">
      <c r="A89" s="7"/>
      <c r="B89" s="7"/>
      <c r="C89" s="7"/>
      <c r="D89" s="7"/>
      <c r="E89" s="28" t="str">
        <f>IFERROR(INDEX(RBs[],MATCH(D89,RBs[RB],0),3),"")</f>
        <v/>
      </c>
      <c r="F89" s="29" t="str">
        <f>IFERROR(INDEX(RBs[],MATCH(D89,RBs[RB],0),5),"")</f>
        <v/>
      </c>
      <c r="G89" s="5"/>
      <c r="H89" s="26"/>
      <c r="I89" s="4"/>
      <c r="J89" s="4"/>
      <c r="K89" s="6"/>
      <c r="L89" s="27"/>
      <c r="M89" s="5"/>
      <c r="N89" s="4"/>
      <c r="O89" s="5"/>
      <c r="P89" s="7"/>
      <c r="Q89" s="7"/>
      <c r="R89" s="7"/>
      <c r="S89" s="7"/>
      <c r="T89" s="7"/>
      <c r="U89" s="7"/>
      <c r="V89" s="5"/>
      <c r="W89" s="7"/>
      <c r="X89" s="7"/>
      <c r="Y89" s="7"/>
      <c r="Z89" s="30" t="str">
        <f>IFERROR(INDEX(#REF!,MATCH(D89,#REF!,0),6),"")</f>
        <v/>
      </c>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row>
    <row r="90" spans="1:56" s="25" customFormat="1" ht="75.75" customHeight="1" x14ac:dyDescent="0.25">
      <c r="A90" s="7"/>
      <c r="B90" s="7"/>
      <c r="C90" s="7"/>
      <c r="D90" s="7"/>
      <c r="E90" s="28" t="str">
        <f>IFERROR(INDEX(RBs[],MATCH(D90,RBs[RB],0),3),"")</f>
        <v/>
      </c>
      <c r="F90" s="29" t="str">
        <f>IFERROR(INDEX(RBs[],MATCH(D90,RBs[RB],0),5),"")</f>
        <v/>
      </c>
      <c r="G90" s="5"/>
      <c r="H90" s="26"/>
      <c r="I90" s="4"/>
      <c r="J90" s="4"/>
      <c r="K90" s="6"/>
      <c r="L90" s="27"/>
      <c r="M90" s="5"/>
      <c r="N90" s="4"/>
      <c r="O90" s="5"/>
      <c r="P90" s="7"/>
      <c r="Q90" s="7"/>
      <c r="R90" s="7"/>
      <c r="S90" s="7"/>
      <c r="T90" s="7"/>
      <c r="U90" s="7"/>
      <c r="V90" s="5"/>
      <c r="W90" s="7"/>
      <c r="X90" s="7"/>
      <c r="Y90" s="7"/>
      <c r="Z90" s="30" t="str">
        <f>IFERROR(INDEX(#REF!,MATCH(D90,#REF!,0),6),"")</f>
        <v/>
      </c>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row>
    <row r="91" spans="1:56" s="25" customFormat="1" ht="75.75" customHeight="1" x14ac:dyDescent="0.25">
      <c r="A91" s="7"/>
      <c r="B91" s="7"/>
      <c r="C91" s="7"/>
      <c r="D91" s="7"/>
      <c r="E91" s="28" t="str">
        <f>IFERROR(INDEX(RBs[],MATCH(D91,RBs[RB],0),3),"")</f>
        <v/>
      </c>
      <c r="F91" s="29" t="str">
        <f>IFERROR(INDEX(RBs[],MATCH(D91,RBs[RB],0),5),"")</f>
        <v/>
      </c>
      <c r="G91" s="5"/>
      <c r="H91" s="26"/>
      <c r="I91" s="4"/>
      <c r="J91" s="4"/>
      <c r="K91" s="6"/>
      <c r="L91" s="27"/>
      <c r="M91" s="5"/>
      <c r="N91" s="4"/>
      <c r="O91" s="5"/>
      <c r="P91" s="7"/>
      <c r="Q91" s="7"/>
      <c r="R91" s="7"/>
      <c r="S91" s="7"/>
      <c r="T91" s="7"/>
      <c r="U91" s="7"/>
      <c r="V91" s="5"/>
      <c r="W91" s="7"/>
      <c r="X91" s="7"/>
      <c r="Y91" s="7"/>
      <c r="Z91" s="30" t="str">
        <f>IFERROR(INDEX(#REF!,MATCH(D91,#REF!,0),6),"")</f>
        <v/>
      </c>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row>
    <row r="92" spans="1:56" s="25" customFormat="1" ht="75.75" customHeight="1" x14ac:dyDescent="0.25">
      <c r="A92" s="7"/>
      <c r="B92" s="7"/>
      <c r="C92" s="7"/>
      <c r="D92" s="7"/>
      <c r="E92" s="28" t="str">
        <f>IFERROR(INDEX(RBs[],MATCH(D92,RBs[RB],0),3),"")</f>
        <v/>
      </c>
      <c r="F92" s="29" t="str">
        <f>IFERROR(INDEX(RBs[],MATCH(D92,RBs[RB],0),5),"")</f>
        <v/>
      </c>
      <c r="G92" s="5"/>
      <c r="H92" s="26"/>
      <c r="I92" s="4"/>
      <c r="J92" s="4"/>
      <c r="K92" s="6"/>
      <c r="L92" s="27"/>
      <c r="M92" s="5"/>
      <c r="N92" s="4"/>
      <c r="O92" s="5"/>
      <c r="P92" s="7"/>
      <c r="Q92" s="7"/>
      <c r="R92" s="7"/>
      <c r="S92" s="7"/>
      <c r="T92" s="7"/>
      <c r="U92" s="7"/>
      <c r="V92" s="5"/>
      <c r="W92" s="7"/>
      <c r="X92" s="7"/>
      <c r="Y92" s="7"/>
      <c r="Z92" s="30" t="str">
        <f>IFERROR(INDEX(#REF!,MATCH(D92,#REF!,0),6),"")</f>
        <v/>
      </c>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row>
    <row r="93" spans="1:56" s="25" customFormat="1" ht="75.75" customHeight="1" x14ac:dyDescent="0.25">
      <c r="A93" s="7"/>
      <c r="B93" s="7"/>
      <c r="C93" s="7"/>
      <c r="D93" s="7"/>
      <c r="E93" s="28" t="str">
        <f>IFERROR(INDEX(RBs[],MATCH(D93,RBs[RB],0),3),"")</f>
        <v/>
      </c>
      <c r="F93" s="29" t="str">
        <f>IFERROR(INDEX(RBs[],MATCH(D93,RBs[RB],0),5),"")</f>
        <v/>
      </c>
      <c r="G93" s="5"/>
      <c r="H93" s="26"/>
      <c r="I93" s="4"/>
      <c r="J93" s="4"/>
      <c r="K93" s="6"/>
      <c r="L93" s="27"/>
      <c r="M93" s="5"/>
      <c r="N93" s="4"/>
      <c r="O93" s="5"/>
      <c r="P93" s="7"/>
      <c r="Q93" s="7"/>
      <c r="R93" s="7"/>
      <c r="S93" s="7"/>
      <c r="T93" s="7"/>
      <c r="U93" s="7"/>
      <c r="V93" s="5"/>
      <c r="W93" s="7"/>
      <c r="X93" s="7"/>
      <c r="Y93" s="7"/>
      <c r="Z93" s="30" t="str">
        <f>IFERROR(INDEX(#REF!,MATCH(D93,#REF!,0),6),"")</f>
        <v/>
      </c>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row>
    <row r="94" spans="1:56" s="25" customFormat="1" ht="75.75" customHeight="1" x14ac:dyDescent="0.25">
      <c r="A94" s="7"/>
      <c r="B94" s="7"/>
      <c r="C94" s="7"/>
      <c r="D94" s="7"/>
      <c r="E94" s="28" t="str">
        <f>IFERROR(INDEX(RBs[],MATCH(D94,RBs[RB],0),3),"")</f>
        <v/>
      </c>
      <c r="F94" s="29" t="str">
        <f>IFERROR(INDEX(RBs[],MATCH(D94,RBs[RB],0),5),"")</f>
        <v/>
      </c>
      <c r="G94" s="5"/>
      <c r="H94" s="26"/>
      <c r="I94" s="4"/>
      <c r="J94" s="4"/>
      <c r="K94" s="6"/>
      <c r="L94" s="27"/>
      <c r="M94" s="5"/>
      <c r="N94" s="4"/>
      <c r="O94" s="5"/>
      <c r="P94" s="7"/>
      <c r="Q94" s="7"/>
      <c r="R94" s="7"/>
      <c r="S94" s="7"/>
      <c r="T94" s="7"/>
      <c r="U94" s="7"/>
      <c r="V94" s="5"/>
      <c r="W94" s="7"/>
      <c r="X94" s="7"/>
      <c r="Y94" s="7"/>
      <c r="Z94" s="30" t="str">
        <f>IFERROR(INDEX(#REF!,MATCH(D94,#REF!,0),6),"")</f>
        <v/>
      </c>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row>
    <row r="95" spans="1:56" s="25" customFormat="1" ht="75.75" customHeight="1" x14ac:dyDescent="0.25">
      <c r="A95" s="7"/>
      <c r="B95" s="7"/>
      <c r="C95" s="7"/>
      <c r="D95" s="7"/>
      <c r="E95" s="28" t="str">
        <f>IFERROR(INDEX(RBs[],MATCH(D95,RBs[RB],0),3),"")</f>
        <v/>
      </c>
      <c r="F95" s="29" t="str">
        <f>IFERROR(INDEX(RBs[],MATCH(D95,RBs[RB],0),5),"")</f>
        <v/>
      </c>
      <c r="G95" s="5"/>
      <c r="H95" s="26"/>
      <c r="I95" s="4"/>
      <c r="J95" s="4"/>
      <c r="K95" s="6"/>
      <c r="L95" s="27"/>
      <c r="M95" s="5"/>
      <c r="N95" s="4"/>
      <c r="O95" s="5"/>
      <c r="P95" s="7"/>
      <c r="Q95" s="7"/>
      <c r="R95" s="7"/>
      <c r="S95" s="7"/>
      <c r="T95" s="7"/>
      <c r="U95" s="7"/>
      <c r="V95" s="5"/>
      <c r="W95" s="7"/>
      <c r="X95" s="7"/>
      <c r="Y95" s="7"/>
      <c r="Z95" s="30" t="str">
        <f>IFERROR(INDEX(#REF!,MATCH(D95,#REF!,0),6),"")</f>
        <v/>
      </c>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row>
    <row r="96" spans="1:56" s="25" customFormat="1" ht="75.75" customHeight="1" x14ac:dyDescent="0.25">
      <c r="A96" s="7"/>
      <c r="B96" s="7"/>
      <c r="C96" s="7"/>
      <c r="D96" s="7"/>
      <c r="E96" s="28" t="str">
        <f>IFERROR(INDEX(RBs[],MATCH(D96,RBs[RB],0),3),"")</f>
        <v/>
      </c>
      <c r="F96" s="29" t="str">
        <f>IFERROR(INDEX(RBs[],MATCH(D96,RBs[RB],0),5),"")</f>
        <v/>
      </c>
      <c r="G96" s="5"/>
      <c r="H96" s="26"/>
      <c r="I96" s="4"/>
      <c r="J96" s="4"/>
      <c r="K96" s="6"/>
      <c r="L96" s="27"/>
      <c r="M96" s="5"/>
      <c r="N96" s="4"/>
      <c r="O96" s="5"/>
      <c r="P96" s="7"/>
      <c r="Q96" s="7"/>
      <c r="R96" s="7"/>
      <c r="S96" s="7"/>
      <c r="T96" s="7"/>
      <c r="U96" s="7"/>
      <c r="V96" s="5"/>
      <c r="W96" s="7"/>
      <c r="X96" s="7"/>
      <c r="Y96" s="7"/>
      <c r="Z96" s="30" t="str">
        <f>IFERROR(INDEX(#REF!,MATCH(D96,#REF!,0),6),"")</f>
        <v/>
      </c>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row>
    <row r="97" spans="1:56" s="25" customFormat="1" ht="75.75" customHeight="1" x14ac:dyDescent="0.25">
      <c r="A97" s="7"/>
      <c r="B97" s="7"/>
      <c r="C97" s="7"/>
      <c r="D97" s="7"/>
      <c r="E97" s="28" t="str">
        <f>IFERROR(INDEX(RBs[],MATCH(D97,RBs[RB],0),3),"")</f>
        <v/>
      </c>
      <c r="F97" s="29" t="str">
        <f>IFERROR(INDEX(RBs[],MATCH(D97,RBs[RB],0),5),"")</f>
        <v/>
      </c>
      <c r="G97" s="5"/>
      <c r="H97" s="26"/>
      <c r="I97" s="4"/>
      <c r="J97" s="4"/>
      <c r="K97" s="6"/>
      <c r="L97" s="27"/>
      <c r="M97" s="5"/>
      <c r="N97" s="4"/>
      <c r="O97" s="5"/>
      <c r="P97" s="7"/>
      <c r="Q97" s="7"/>
      <c r="R97" s="7"/>
      <c r="S97" s="7"/>
      <c r="T97" s="7"/>
      <c r="U97" s="7"/>
      <c r="V97" s="5"/>
      <c r="W97" s="7"/>
      <c r="X97" s="7"/>
      <c r="Y97" s="7"/>
      <c r="Z97" s="30" t="str">
        <f>IFERROR(INDEX(#REF!,MATCH(D97,#REF!,0),6),"")</f>
        <v/>
      </c>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row>
    <row r="98" spans="1:56" s="25" customFormat="1" ht="75.75" customHeight="1" x14ac:dyDescent="0.25">
      <c r="A98" s="7"/>
      <c r="B98" s="7"/>
      <c r="C98" s="7"/>
      <c r="D98" s="7"/>
      <c r="E98" s="28" t="str">
        <f>IFERROR(INDEX(RBs[],MATCH(D98,RBs[RB],0),3),"")</f>
        <v/>
      </c>
      <c r="F98" s="29" t="str">
        <f>IFERROR(INDEX(RBs[],MATCH(D98,RBs[RB],0),5),"")</f>
        <v/>
      </c>
      <c r="G98" s="5"/>
      <c r="H98" s="26"/>
      <c r="I98" s="4"/>
      <c r="J98" s="4"/>
      <c r="K98" s="6"/>
      <c r="L98" s="27"/>
      <c r="M98" s="5"/>
      <c r="N98" s="4"/>
      <c r="O98" s="5"/>
      <c r="P98" s="7"/>
      <c r="Q98" s="7"/>
      <c r="R98" s="7"/>
      <c r="S98" s="7"/>
      <c r="T98" s="7"/>
      <c r="U98" s="7"/>
      <c r="V98" s="5"/>
      <c r="W98" s="7"/>
      <c r="X98" s="7"/>
      <c r="Y98" s="7"/>
      <c r="Z98" s="30" t="str">
        <f>IFERROR(INDEX(#REF!,MATCH(D98,#REF!,0),6),"")</f>
        <v/>
      </c>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row>
    <row r="99" spans="1:56" s="25" customFormat="1" ht="75.75" customHeight="1" x14ac:dyDescent="0.25">
      <c r="A99" s="7"/>
      <c r="B99" s="7"/>
      <c r="C99" s="7"/>
      <c r="D99" s="7"/>
      <c r="E99" s="28" t="str">
        <f>IFERROR(INDEX(RBs[],MATCH(D99,RBs[RB],0),3),"")</f>
        <v/>
      </c>
      <c r="F99" s="29" t="str">
        <f>IFERROR(INDEX(RBs[],MATCH(D99,RBs[RB],0),5),"")</f>
        <v/>
      </c>
      <c r="G99" s="5"/>
      <c r="H99" s="26"/>
      <c r="I99" s="4"/>
      <c r="J99" s="4"/>
      <c r="K99" s="6"/>
      <c r="L99" s="27"/>
      <c r="M99" s="5"/>
      <c r="N99" s="4"/>
      <c r="O99" s="5"/>
      <c r="P99" s="7"/>
      <c r="Q99" s="7"/>
      <c r="R99" s="7"/>
      <c r="S99" s="7"/>
      <c r="T99" s="7"/>
      <c r="U99" s="7"/>
      <c r="V99" s="5"/>
      <c r="W99" s="7"/>
      <c r="X99" s="7"/>
      <c r="Y99" s="7"/>
      <c r="Z99" s="30" t="str">
        <f>IFERROR(INDEX(#REF!,MATCH(D99,#REF!,0),6),"")</f>
        <v/>
      </c>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row>
    <row r="100" spans="1:56" s="25" customFormat="1" ht="75.75" customHeight="1" x14ac:dyDescent="0.25">
      <c r="A100" s="7"/>
      <c r="B100" s="7"/>
      <c r="C100" s="7"/>
      <c r="D100" s="7"/>
      <c r="E100" s="28" t="str">
        <f>IFERROR(INDEX(RBs[],MATCH(D100,RBs[RB],0),3),"")</f>
        <v/>
      </c>
      <c r="F100" s="29" t="str">
        <f>IFERROR(INDEX(RBs[],MATCH(D100,RBs[RB],0),5),"")</f>
        <v/>
      </c>
      <c r="G100" s="5"/>
      <c r="H100" s="26"/>
      <c r="I100" s="4"/>
      <c r="J100" s="4"/>
      <c r="K100" s="6"/>
      <c r="L100" s="27"/>
      <c r="M100" s="5"/>
      <c r="N100" s="4"/>
      <c r="O100" s="5"/>
      <c r="P100" s="7"/>
      <c r="Q100" s="7"/>
      <c r="R100" s="7"/>
      <c r="S100" s="7"/>
      <c r="T100" s="7"/>
      <c r="U100" s="7"/>
      <c r="V100" s="5"/>
      <c r="W100" s="7"/>
      <c r="X100" s="7"/>
      <c r="Y100" s="7"/>
      <c r="Z100" s="30" t="str">
        <f>IFERROR(INDEX(#REF!,MATCH(D100,#REF!,0),6),"")</f>
        <v/>
      </c>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row>
    <row r="101" spans="1:56" s="25" customFormat="1" ht="75.75" customHeight="1" x14ac:dyDescent="0.25">
      <c r="A101" s="7"/>
      <c r="B101" s="7"/>
      <c r="C101" s="7"/>
      <c r="D101" s="7"/>
      <c r="E101" s="28" t="str">
        <f>IFERROR(INDEX(RBs[],MATCH(D101,RBs[RB],0),3),"")</f>
        <v/>
      </c>
      <c r="F101" s="29" t="str">
        <f>IFERROR(INDEX(RBs[],MATCH(D101,RBs[RB],0),5),"")</f>
        <v/>
      </c>
      <c r="G101" s="5"/>
      <c r="H101" s="26"/>
      <c r="I101" s="4"/>
      <c r="J101" s="4"/>
      <c r="K101" s="6"/>
      <c r="L101" s="27"/>
      <c r="M101" s="5"/>
      <c r="N101" s="4"/>
      <c r="O101" s="5"/>
      <c r="P101" s="7"/>
      <c r="Q101" s="7"/>
      <c r="R101" s="7"/>
      <c r="S101" s="7"/>
      <c r="T101" s="7"/>
      <c r="U101" s="7"/>
      <c r="V101" s="5"/>
      <c r="W101" s="7"/>
      <c r="X101" s="7"/>
      <c r="Y101" s="7"/>
      <c r="Z101" s="30" t="str">
        <f>IFERROR(INDEX(#REF!,MATCH(D101,#REF!,0),6),"")</f>
        <v/>
      </c>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row>
    <row r="102" spans="1:56" s="25" customFormat="1" ht="75.75" customHeight="1" x14ac:dyDescent="0.25">
      <c r="A102" s="7"/>
      <c r="B102" s="7"/>
      <c r="C102" s="7"/>
      <c r="D102" s="7"/>
      <c r="E102" s="28" t="str">
        <f>IFERROR(INDEX(RBs[],MATCH(D102,RBs[RB],0),3),"")</f>
        <v/>
      </c>
      <c r="F102" s="29" t="str">
        <f>IFERROR(INDEX(RBs[],MATCH(D102,RBs[RB],0),5),"")</f>
        <v/>
      </c>
      <c r="G102" s="5"/>
      <c r="H102" s="26"/>
      <c r="I102" s="4"/>
      <c r="J102" s="4"/>
      <c r="K102" s="6"/>
      <c r="L102" s="27"/>
      <c r="M102" s="5"/>
      <c r="N102" s="4"/>
      <c r="O102" s="5"/>
      <c r="P102" s="7"/>
      <c r="Q102" s="7"/>
      <c r="R102" s="7"/>
      <c r="S102" s="7"/>
      <c r="T102" s="7"/>
      <c r="U102" s="7"/>
      <c r="V102" s="5"/>
      <c r="W102" s="7"/>
      <c r="X102" s="7"/>
      <c r="Y102" s="7"/>
      <c r="Z102" s="30" t="str">
        <f>IFERROR(INDEX(#REF!,MATCH(D102,#REF!,0),6),"")</f>
        <v/>
      </c>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row>
    <row r="103" spans="1:56" s="25" customFormat="1" ht="75.75" customHeight="1" x14ac:dyDescent="0.25">
      <c r="A103" s="7"/>
      <c r="B103" s="7"/>
      <c r="C103" s="7"/>
      <c r="D103" s="7"/>
      <c r="E103" s="28" t="str">
        <f>IFERROR(INDEX(RBs[],MATCH(D103,RBs[RB],0),3),"")</f>
        <v/>
      </c>
      <c r="F103" s="29" t="str">
        <f>IFERROR(INDEX(RBs[],MATCH(D103,RBs[RB],0),5),"")</f>
        <v/>
      </c>
      <c r="G103" s="5"/>
      <c r="H103" s="26"/>
      <c r="I103" s="4"/>
      <c r="J103" s="4"/>
      <c r="K103" s="6"/>
      <c r="L103" s="27"/>
      <c r="M103" s="5"/>
      <c r="N103" s="4"/>
      <c r="O103" s="5"/>
      <c r="P103" s="7"/>
      <c r="Q103" s="7"/>
      <c r="R103" s="7"/>
      <c r="S103" s="7"/>
      <c r="T103" s="7"/>
      <c r="U103" s="7"/>
      <c r="V103" s="5"/>
      <c r="W103" s="7"/>
      <c r="X103" s="7"/>
      <c r="Y103" s="7"/>
      <c r="Z103" s="30" t="str">
        <f>IFERROR(INDEX(#REF!,MATCH(D103,#REF!,0),6),"")</f>
        <v/>
      </c>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row>
    <row r="104" spans="1:56" s="25" customFormat="1" ht="75.75" customHeight="1" x14ac:dyDescent="0.25">
      <c r="A104" s="7"/>
      <c r="B104" s="7"/>
      <c r="C104" s="7"/>
      <c r="D104" s="7"/>
      <c r="E104" s="28" t="str">
        <f>IFERROR(INDEX(RBs[],MATCH(D104,RBs[RB],0),3),"")</f>
        <v/>
      </c>
      <c r="F104" s="29" t="str">
        <f>IFERROR(INDEX(RBs[],MATCH(D104,RBs[RB],0),5),"")</f>
        <v/>
      </c>
      <c r="G104" s="5"/>
      <c r="H104" s="26"/>
      <c r="I104" s="4"/>
      <c r="J104" s="4"/>
      <c r="K104" s="6"/>
      <c r="L104" s="27"/>
      <c r="M104" s="5"/>
      <c r="N104" s="4"/>
      <c r="O104" s="5"/>
      <c r="P104" s="7"/>
      <c r="Q104" s="7"/>
      <c r="R104" s="7"/>
      <c r="S104" s="7"/>
      <c r="T104" s="7"/>
      <c r="U104" s="7"/>
      <c r="V104" s="5"/>
      <c r="W104" s="7"/>
      <c r="X104" s="7"/>
      <c r="Y104" s="7"/>
      <c r="Z104" s="30" t="str">
        <f>IFERROR(INDEX(#REF!,MATCH(D104,#REF!,0),6),"")</f>
        <v/>
      </c>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row>
    <row r="105" spans="1:56" s="25" customFormat="1" ht="75.75" customHeight="1" x14ac:dyDescent="0.25">
      <c r="A105" s="7"/>
      <c r="B105" s="7"/>
      <c r="C105" s="7"/>
      <c r="D105" s="7"/>
      <c r="E105" s="28" t="str">
        <f>IFERROR(INDEX(RBs[],MATCH(D105,RBs[RB],0),3),"")</f>
        <v/>
      </c>
      <c r="F105" s="29" t="str">
        <f>IFERROR(INDEX(RBs[],MATCH(D105,RBs[RB],0),5),"")</f>
        <v/>
      </c>
      <c r="G105" s="5"/>
      <c r="H105" s="26"/>
      <c r="I105" s="4"/>
      <c r="J105" s="4"/>
      <c r="K105" s="6"/>
      <c r="L105" s="27"/>
      <c r="M105" s="5"/>
      <c r="N105" s="4"/>
      <c r="O105" s="5"/>
      <c r="P105" s="7"/>
      <c r="Q105" s="7"/>
      <c r="R105" s="7"/>
      <c r="S105" s="7"/>
      <c r="T105" s="7"/>
      <c r="U105" s="7"/>
      <c r="V105" s="5"/>
      <c r="W105" s="7"/>
      <c r="X105" s="7"/>
      <c r="Y105" s="7"/>
      <c r="Z105" s="30" t="str">
        <f>IFERROR(INDEX(#REF!,MATCH(D105,#REF!,0),6),"")</f>
        <v/>
      </c>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row>
    <row r="106" spans="1:56" s="25" customFormat="1" ht="75.75" customHeight="1" x14ac:dyDescent="0.25">
      <c r="A106" s="7"/>
      <c r="B106" s="7"/>
      <c r="C106" s="7"/>
      <c r="D106" s="7"/>
      <c r="E106" s="28" t="str">
        <f>IFERROR(INDEX(RBs[],MATCH(D106,RBs[RB],0),3),"")</f>
        <v/>
      </c>
      <c r="F106" s="29" t="str">
        <f>IFERROR(INDEX(RBs[],MATCH(D106,RBs[RB],0),5),"")</f>
        <v/>
      </c>
      <c r="G106" s="5"/>
      <c r="H106" s="26"/>
      <c r="I106" s="4"/>
      <c r="J106" s="4"/>
      <c r="K106" s="6"/>
      <c r="L106" s="27"/>
      <c r="M106" s="5"/>
      <c r="N106" s="4"/>
      <c r="O106" s="5"/>
      <c r="P106" s="7"/>
      <c r="Q106" s="7"/>
      <c r="R106" s="7"/>
      <c r="S106" s="7"/>
      <c r="T106" s="7"/>
      <c r="U106" s="7"/>
      <c r="V106" s="5"/>
      <c r="W106" s="7"/>
      <c r="X106" s="7"/>
      <c r="Y106" s="7"/>
      <c r="Z106" s="30" t="str">
        <f>IFERROR(INDEX(#REF!,MATCH(D106,#REF!,0),6),"")</f>
        <v/>
      </c>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row>
    <row r="107" spans="1:56" s="25" customFormat="1" ht="75.75" customHeight="1" x14ac:dyDescent="0.25">
      <c r="A107" s="7"/>
      <c r="B107" s="7"/>
      <c r="C107" s="7"/>
      <c r="D107" s="7"/>
      <c r="E107" s="28" t="str">
        <f>IFERROR(INDEX(RBs[],MATCH(D107,RBs[RB],0),3),"")</f>
        <v/>
      </c>
      <c r="F107" s="29" t="str">
        <f>IFERROR(INDEX(RBs[],MATCH(D107,RBs[RB],0),5),"")</f>
        <v/>
      </c>
      <c r="G107" s="5"/>
      <c r="H107" s="26"/>
      <c r="I107" s="4"/>
      <c r="J107" s="4"/>
      <c r="K107" s="6"/>
      <c r="L107" s="27"/>
      <c r="M107" s="5"/>
      <c r="N107" s="4"/>
      <c r="O107" s="5"/>
      <c r="P107" s="7"/>
      <c r="Q107" s="7"/>
      <c r="R107" s="7"/>
      <c r="S107" s="7"/>
      <c r="T107" s="7"/>
      <c r="U107" s="7"/>
      <c r="V107" s="5"/>
      <c r="W107" s="7"/>
      <c r="X107" s="7"/>
      <c r="Y107" s="7"/>
      <c r="Z107" s="30" t="str">
        <f>IFERROR(INDEX(#REF!,MATCH(D107,#REF!,0),6),"")</f>
        <v/>
      </c>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row>
    <row r="108" spans="1:56" s="25" customFormat="1" ht="75.75" customHeight="1" x14ac:dyDescent="0.25">
      <c r="A108" s="7"/>
      <c r="B108" s="7"/>
      <c r="C108" s="7"/>
      <c r="D108" s="7"/>
      <c r="E108" s="82" t="str">
        <f>IFERROR(INDEX(RBs[],MATCH(D108,RBs[RB],0),3),"")</f>
        <v/>
      </c>
      <c r="F108" s="83" t="str">
        <f>IFERROR(INDEX(RBs[],MATCH(D108,RBs[RB],0),5),"")</f>
        <v/>
      </c>
      <c r="G108" s="5"/>
      <c r="H108" s="26"/>
      <c r="I108" s="4"/>
      <c r="J108" s="4"/>
      <c r="K108" s="6"/>
      <c r="L108" s="27"/>
      <c r="M108" s="5"/>
      <c r="N108" s="4"/>
      <c r="O108" s="5"/>
      <c r="P108" s="7"/>
      <c r="Q108" s="7"/>
      <c r="R108" s="7"/>
      <c r="S108" s="7"/>
      <c r="T108" s="7"/>
      <c r="U108" s="7"/>
      <c r="V108" s="5"/>
      <c r="W108" s="7"/>
      <c r="X108" s="7"/>
      <c r="Y108" s="7"/>
      <c r="Z108" s="30" t="str">
        <f>IFERROR(INDEX(#REF!,MATCH(D108,#REF!,0),6),"")</f>
        <v/>
      </c>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row>
    <row r="109" spans="1:56" x14ac:dyDescent="0.2">
      <c r="A109" s="10"/>
      <c r="B109" s="10"/>
      <c r="C109" s="10"/>
      <c r="D109" s="10"/>
      <c r="E109" s="11"/>
      <c r="F109" s="12"/>
      <c r="G109" s="12"/>
      <c r="H109" s="12"/>
      <c r="I109" s="12"/>
      <c r="J109" s="12"/>
      <c r="K109" s="12"/>
      <c r="L109" s="12"/>
      <c r="M109" s="12"/>
      <c r="N109" s="12"/>
      <c r="O109" s="13"/>
      <c r="P109" s="13"/>
      <c r="Q109" s="13"/>
      <c r="R109" s="13"/>
      <c r="S109" s="14"/>
      <c r="T109" s="14"/>
      <c r="U109" s="14"/>
      <c r="V109" s="14"/>
      <c r="W109" s="14"/>
      <c r="X109" s="14"/>
      <c r="Y109" s="14"/>
      <c r="Z109" s="14"/>
    </row>
  </sheetData>
  <sheetProtection formatCells="0" sort="0" autoFilter="0" pivotTables="0"/>
  <mergeCells count="16">
    <mergeCell ref="T10:X10"/>
    <mergeCell ref="C2:E2"/>
    <mergeCell ref="C4:E4"/>
    <mergeCell ref="C5:E5"/>
    <mergeCell ref="C6:E6"/>
    <mergeCell ref="C7:E7"/>
    <mergeCell ref="D10:F10"/>
    <mergeCell ref="B10:C10"/>
    <mergeCell ref="P10:S10"/>
    <mergeCell ref="L10:O10"/>
    <mergeCell ref="G10:K10"/>
    <mergeCell ref="A6:B6"/>
    <mergeCell ref="A7:B7"/>
    <mergeCell ref="A5:B5"/>
    <mergeCell ref="A4:B4"/>
    <mergeCell ref="A2:B2"/>
  </mergeCells>
  <conditionalFormatting sqref="O12:R12 O109:R109">
    <cfRule type="cellIs" dxfId="10" priority="3" stopIfTrue="1" operator="equal">
      <formula>"Invalid ERC Ref. Please pick a Type 1 Obligation."</formula>
    </cfRule>
  </conditionalFormatting>
  <conditionalFormatting sqref="O13:R108">
    <cfRule type="cellIs" dxfId="9" priority="1" stopIfTrue="1" operator="equal">
      <formula>"Invalid ERC Ref. Please pick a Type 1 Obligation."</formula>
    </cfRule>
  </conditionalFormatting>
  <dataValidations count="6">
    <dataValidation type="list" allowBlank="1" showInputMessage="1" showErrorMessage="1" sqref="C6:E6" xr:uid="{00000000-0002-0000-0100-000000000000}">
      <formula1>INDIRECT("reportType[reportType]")</formula1>
    </dataValidation>
    <dataValidation type="list" allowBlank="1" showInputMessage="1" sqref="C2:E2 B12:B108" xr:uid="{00000000-0002-0000-0100-000001000000}">
      <formula1>INDIRECT("licensee[Name]")</formula1>
    </dataValidation>
    <dataValidation type="list" allowBlank="1" showInputMessage="1" showErrorMessage="1" sqref="C12:C108" xr:uid="{00000000-0002-0000-0100-000002000000}">
      <formula1>"Electricity, Gas"</formula1>
    </dataValidation>
    <dataValidation type="list" allowBlank="1" showInputMessage="1" showErrorMessage="1" errorTitle="Invalid data" error="Please select from the drop down list" sqref="D12:D108" xr:uid="{00000000-0002-0000-0100-000003000000}">
      <formula1>INDIRECT("RBs[RB]")</formula1>
    </dataValidation>
    <dataValidation type="list" operator="greaterThanOrEqual" allowBlank="1" showInputMessage="1" showErrorMessage="1" errorTitle="Invalid data" error="Please select from the drop down list" sqref="K12:K108" xr:uid="{00000000-0002-0000-0100-000004000000}">
      <formula1>INDIRECT("causeCategory[causeCategory]")</formula1>
    </dataValidation>
    <dataValidation operator="notEqual" allowBlank="1" showInputMessage="1" showErrorMessage="1" sqref="L1:Y1048576" xr:uid="{00000000-0002-0000-0100-000005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8"/>
  <sheetViews>
    <sheetView showGridLines="0" topLeftCell="A43" zoomScale="70" zoomScaleNormal="70" workbookViewId="0">
      <selection activeCell="A91" sqref="A91"/>
    </sheetView>
  </sheetViews>
  <sheetFormatPr defaultRowHeight="15" x14ac:dyDescent="0.25"/>
  <cols>
    <col min="1" max="3" width="26.42578125" style="78" customWidth="1"/>
    <col min="4" max="4" width="41" style="78" customWidth="1"/>
    <col min="5" max="5" width="26.42578125" style="78" customWidth="1"/>
  </cols>
  <sheetData>
    <row r="1" spans="1:5" x14ac:dyDescent="0.25">
      <c r="A1" s="78" t="s">
        <v>508</v>
      </c>
      <c r="B1" s="78" t="s">
        <v>5</v>
      </c>
      <c r="C1" s="78" t="s">
        <v>6</v>
      </c>
      <c r="D1" t="s">
        <v>7</v>
      </c>
      <c r="E1" t="s">
        <v>4</v>
      </c>
    </row>
    <row r="2" spans="1:5" ht="105" x14ac:dyDescent="0.25">
      <c r="A2" s="80" t="s">
        <v>308</v>
      </c>
      <c r="B2" s="80" t="s">
        <v>503</v>
      </c>
      <c r="C2" s="80" t="s">
        <v>457</v>
      </c>
      <c r="D2" s="80" t="s">
        <v>458</v>
      </c>
      <c r="E2" s="80" t="s">
        <v>152</v>
      </c>
    </row>
    <row r="3" spans="1:5" ht="150" x14ac:dyDescent="0.25">
      <c r="A3" s="80" t="s">
        <v>309</v>
      </c>
      <c r="B3" s="80" t="s">
        <v>503</v>
      </c>
      <c r="C3" s="80" t="s">
        <v>459</v>
      </c>
      <c r="D3" s="80" t="s">
        <v>460</v>
      </c>
      <c r="E3" s="80" t="s">
        <v>152</v>
      </c>
    </row>
    <row r="4" spans="1:5" ht="90" x14ac:dyDescent="0.25">
      <c r="A4" s="80" t="s">
        <v>310</v>
      </c>
      <c r="B4" s="80" t="s">
        <v>503</v>
      </c>
      <c r="C4" s="80" t="s">
        <v>461</v>
      </c>
      <c r="D4" s="80" t="s">
        <v>311</v>
      </c>
      <c r="E4" s="80" t="s">
        <v>152</v>
      </c>
    </row>
    <row r="5" spans="1:5" ht="60" x14ac:dyDescent="0.25">
      <c r="A5" s="80" t="s">
        <v>312</v>
      </c>
      <c r="B5" s="80" t="s">
        <v>503</v>
      </c>
      <c r="C5" s="80" t="s">
        <v>462</v>
      </c>
      <c r="D5" s="80" t="s">
        <v>313</v>
      </c>
      <c r="E5" s="80" t="s">
        <v>152</v>
      </c>
    </row>
    <row r="6" spans="1:5" ht="45" x14ac:dyDescent="0.25">
      <c r="A6" s="80" t="s">
        <v>314</v>
      </c>
      <c r="B6" s="80" t="s">
        <v>503</v>
      </c>
      <c r="C6" s="80" t="s">
        <v>463</v>
      </c>
      <c r="D6" s="80" t="s">
        <v>315</v>
      </c>
      <c r="E6" s="80" t="s">
        <v>152</v>
      </c>
    </row>
    <row r="7" spans="1:5" ht="60" x14ac:dyDescent="0.25">
      <c r="A7" s="80" t="s">
        <v>11</v>
      </c>
      <c r="B7" s="80" t="s">
        <v>503</v>
      </c>
      <c r="C7" s="80" t="s">
        <v>316</v>
      </c>
      <c r="D7" s="80" t="s">
        <v>317</v>
      </c>
      <c r="E7" s="80" t="s">
        <v>152</v>
      </c>
    </row>
    <row r="8" spans="1:5" ht="90" x14ac:dyDescent="0.25">
      <c r="A8" s="80" t="s">
        <v>12</v>
      </c>
      <c r="B8" s="80" t="s">
        <v>503</v>
      </c>
      <c r="C8" s="80" t="s">
        <v>318</v>
      </c>
      <c r="D8" s="80" t="s">
        <v>13</v>
      </c>
      <c r="E8" s="80" t="s">
        <v>152</v>
      </c>
    </row>
    <row r="9" spans="1:5" ht="90" x14ac:dyDescent="0.25">
      <c r="A9" s="80" t="s">
        <v>14</v>
      </c>
      <c r="B9" s="80" t="s">
        <v>503</v>
      </c>
      <c r="C9" s="80" t="s">
        <v>319</v>
      </c>
      <c r="D9" s="80" t="s">
        <v>15</v>
      </c>
      <c r="E9" s="80" t="s">
        <v>152</v>
      </c>
    </row>
    <row r="10" spans="1:5" ht="75" x14ac:dyDescent="0.25">
      <c r="A10" s="80" t="s">
        <v>16</v>
      </c>
      <c r="B10" s="80" t="s">
        <v>503</v>
      </c>
      <c r="C10" s="80" t="s">
        <v>320</v>
      </c>
      <c r="D10" s="80" t="s">
        <v>17</v>
      </c>
      <c r="E10" s="80" t="s">
        <v>152</v>
      </c>
    </row>
    <row r="11" spans="1:5" ht="90" x14ac:dyDescent="0.25">
      <c r="A11" s="80" t="s">
        <v>18</v>
      </c>
      <c r="B11" s="80" t="s">
        <v>503</v>
      </c>
      <c r="C11" s="80" t="s">
        <v>321</v>
      </c>
      <c r="D11" s="80" t="s">
        <v>19</v>
      </c>
      <c r="E11" s="80" t="s">
        <v>152</v>
      </c>
    </row>
    <row r="12" spans="1:5" ht="90" x14ac:dyDescent="0.25">
      <c r="A12" s="80" t="s">
        <v>20</v>
      </c>
      <c r="B12" s="80" t="s">
        <v>503</v>
      </c>
      <c r="C12" s="80" t="s">
        <v>322</v>
      </c>
      <c r="D12" s="80" t="s">
        <v>21</v>
      </c>
      <c r="E12" s="80" t="s">
        <v>152</v>
      </c>
    </row>
    <row r="13" spans="1:5" ht="180" x14ac:dyDescent="0.25">
      <c r="A13" s="80" t="s">
        <v>22</v>
      </c>
      <c r="B13" s="80" t="s">
        <v>503</v>
      </c>
      <c r="C13" s="80" t="s">
        <v>323</v>
      </c>
      <c r="D13" s="80" t="s">
        <v>324</v>
      </c>
      <c r="E13" s="80" t="s">
        <v>152</v>
      </c>
    </row>
    <row r="14" spans="1:5" ht="165" x14ac:dyDescent="0.25">
      <c r="A14" s="80" t="s">
        <v>325</v>
      </c>
      <c r="B14" s="80" t="s">
        <v>503</v>
      </c>
      <c r="C14" s="80" t="s">
        <v>326</v>
      </c>
      <c r="D14" s="80" t="s">
        <v>397</v>
      </c>
      <c r="E14" s="80" t="s">
        <v>152</v>
      </c>
    </row>
    <row r="15" spans="1:5" ht="75" x14ac:dyDescent="0.25">
      <c r="A15" s="80" t="s">
        <v>327</v>
      </c>
      <c r="B15" s="80" t="s">
        <v>503</v>
      </c>
      <c r="C15" s="80" t="s">
        <v>328</v>
      </c>
      <c r="D15" s="80" t="s">
        <v>398</v>
      </c>
      <c r="E15" s="80" t="s">
        <v>152</v>
      </c>
    </row>
    <row r="16" spans="1:5" ht="120" x14ac:dyDescent="0.25">
      <c r="A16" s="80" t="s">
        <v>329</v>
      </c>
      <c r="B16" s="80" t="s">
        <v>503</v>
      </c>
      <c r="C16" s="80" t="s">
        <v>330</v>
      </c>
      <c r="D16" s="80" t="s">
        <v>399</v>
      </c>
      <c r="E16" s="80" t="s">
        <v>152</v>
      </c>
    </row>
    <row r="17" spans="1:5" ht="75" x14ac:dyDescent="0.25">
      <c r="A17" s="80" t="s">
        <v>335</v>
      </c>
      <c r="B17" s="80" t="s">
        <v>9</v>
      </c>
      <c r="C17" s="80" t="s">
        <v>120</v>
      </c>
      <c r="D17" s="80" t="s">
        <v>119</v>
      </c>
      <c r="E17" s="80" t="s">
        <v>152</v>
      </c>
    </row>
    <row r="18" spans="1:5" ht="60" x14ac:dyDescent="0.25">
      <c r="A18" s="80" t="s">
        <v>23</v>
      </c>
      <c r="B18" s="80" t="s">
        <v>9</v>
      </c>
      <c r="C18" s="80" t="s">
        <v>336</v>
      </c>
      <c r="D18" s="80" t="s">
        <v>118</v>
      </c>
      <c r="E18" s="80" t="s">
        <v>152</v>
      </c>
    </row>
    <row r="19" spans="1:5" ht="60" x14ac:dyDescent="0.25">
      <c r="A19" s="80" t="s">
        <v>24</v>
      </c>
      <c r="B19" s="80" t="s">
        <v>9</v>
      </c>
      <c r="C19" s="80" t="s">
        <v>25</v>
      </c>
      <c r="D19" s="80" t="s">
        <v>337</v>
      </c>
      <c r="E19" s="80" t="s">
        <v>152</v>
      </c>
    </row>
    <row r="20" spans="1:5" ht="45" x14ac:dyDescent="0.25">
      <c r="A20" s="80" t="s">
        <v>338</v>
      </c>
      <c r="B20" s="80" t="s">
        <v>9</v>
      </c>
      <c r="C20" s="80" t="s">
        <v>257</v>
      </c>
      <c r="D20" s="80" t="s">
        <v>339</v>
      </c>
      <c r="E20" s="80" t="s">
        <v>152</v>
      </c>
    </row>
    <row r="21" spans="1:5" ht="45" x14ac:dyDescent="0.25">
      <c r="A21" s="80" t="s">
        <v>340</v>
      </c>
      <c r="B21" s="80" t="s">
        <v>9</v>
      </c>
      <c r="C21" s="80" t="s">
        <v>117</v>
      </c>
      <c r="D21" s="80" t="s">
        <v>116</v>
      </c>
      <c r="E21" s="80" t="s">
        <v>152</v>
      </c>
    </row>
    <row r="22" spans="1:5" ht="45" x14ac:dyDescent="0.25">
      <c r="A22" s="80" t="s">
        <v>341</v>
      </c>
      <c r="B22" s="80" t="s">
        <v>9</v>
      </c>
      <c r="C22" s="80" t="s">
        <v>115</v>
      </c>
      <c r="D22" s="80" t="s">
        <v>114</v>
      </c>
      <c r="E22" s="80" t="s">
        <v>152</v>
      </c>
    </row>
    <row r="23" spans="1:5" ht="45" x14ac:dyDescent="0.25">
      <c r="A23" s="80" t="s">
        <v>342</v>
      </c>
      <c r="B23" s="80" t="s">
        <v>9</v>
      </c>
      <c r="C23" s="80" t="s">
        <v>113</v>
      </c>
      <c r="D23" s="80" t="s">
        <v>112</v>
      </c>
      <c r="E23" s="80" t="s">
        <v>152</v>
      </c>
    </row>
    <row r="24" spans="1:5" ht="75" x14ac:dyDescent="0.25">
      <c r="A24" s="80" t="s">
        <v>343</v>
      </c>
      <c r="B24" s="80" t="s">
        <v>9</v>
      </c>
      <c r="C24" s="80" t="s">
        <v>111</v>
      </c>
      <c r="D24" s="80" t="s">
        <v>344</v>
      </c>
      <c r="E24" s="80" t="s">
        <v>152</v>
      </c>
    </row>
    <row r="25" spans="1:5" ht="45" x14ac:dyDescent="0.25">
      <c r="A25" s="80" t="s">
        <v>26</v>
      </c>
      <c r="B25" s="80" t="s">
        <v>9</v>
      </c>
      <c r="C25" s="80" t="s">
        <v>27</v>
      </c>
      <c r="D25" s="80" t="s">
        <v>402</v>
      </c>
      <c r="E25" s="80" t="s">
        <v>152</v>
      </c>
    </row>
    <row r="26" spans="1:5" ht="90" x14ac:dyDescent="0.25">
      <c r="A26" s="80" t="s">
        <v>345</v>
      </c>
      <c r="B26" s="80" t="s">
        <v>9</v>
      </c>
      <c r="C26" s="80" t="s">
        <v>346</v>
      </c>
      <c r="D26" s="80" t="s">
        <v>110</v>
      </c>
      <c r="E26" s="80" t="s">
        <v>152</v>
      </c>
    </row>
    <row r="27" spans="1:5" ht="45" x14ac:dyDescent="0.25">
      <c r="A27" s="80" t="s">
        <v>347</v>
      </c>
      <c r="B27" s="80" t="s">
        <v>9</v>
      </c>
      <c r="C27" s="80" t="s">
        <v>109</v>
      </c>
      <c r="D27" s="80" t="s">
        <v>108</v>
      </c>
      <c r="E27" s="80" t="s">
        <v>152</v>
      </c>
    </row>
    <row r="28" spans="1:5" ht="30" x14ac:dyDescent="0.25">
      <c r="A28" s="80" t="s">
        <v>348</v>
      </c>
      <c r="B28" s="80" t="s">
        <v>9</v>
      </c>
      <c r="C28" s="80" t="s">
        <v>107</v>
      </c>
      <c r="D28" s="80" t="s">
        <v>106</v>
      </c>
      <c r="E28" s="80" t="s">
        <v>152</v>
      </c>
    </row>
    <row r="29" spans="1:5" ht="135" x14ac:dyDescent="0.25">
      <c r="A29" s="80" t="s">
        <v>349</v>
      </c>
      <c r="B29" s="80" t="s">
        <v>9</v>
      </c>
      <c r="C29" s="80" t="s">
        <v>350</v>
      </c>
      <c r="D29" s="80" t="s">
        <v>105</v>
      </c>
      <c r="E29" s="80" t="s">
        <v>152</v>
      </c>
    </row>
    <row r="30" spans="1:5" ht="105" x14ac:dyDescent="0.25">
      <c r="A30" s="80" t="s">
        <v>29</v>
      </c>
      <c r="B30" s="80" t="s">
        <v>9</v>
      </c>
      <c r="C30" s="80" t="s">
        <v>28</v>
      </c>
      <c r="D30" s="80" t="s">
        <v>351</v>
      </c>
      <c r="E30" s="80" t="s">
        <v>152</v>
      </c>
    </row>
    <row r="31" spans="1:5" ht="60" x14ac:dyDescent="0.25">
      <c r="A31" s="80" t="s">
        <v>30</v>
      </c>
      <c r="B31" s="80" t="s">
        <v>9</v>
      </c>
      <c r="C31" s="80" t="s">
        <v>258</v>
      </c>
      <c r="D31" s="80" t="s">
        <v>31</v>
      </c>
      <c r="E31" s="80" t="s">
        <v>152</v>
      </c>
    </row>
    <row r="32" spans="1:5" ht="120" x14ac:dyDescent="0.25">
      <c r="A32" s="80" t="s">
        <v>352</v>
      </c>
      <c r="B32" s="80" t="s">
        <v>9</v>
      </c>
      <c r="C32" s="80" t="s">
        <v>104</v>
      </c>
      <c r="D32" s="80" t="s">
        <v>103</v>
      </c>
      <c r="E32" s="80" t="s">
        <v>152</v>
      </c>
    </row>
    <row r="33" spans="1:5" ht="60" x14ac:dyDescent="0.25">
      <c r="A33" s="80" t="s">
        <v>102</v>
      </c>
      <c r="B33" s="80" t="s">
        <v>9</v>
      </c>
      <c r="C33" s="80" t="s">
        <v>101</v>
      </c>
      <c r="D33" s="80" t="s">
        <v>100</v>
      </c>
      <c r="E33" s="80" t="s">
        <v>152</v>
      </c>
    </row>
    <row r="34" spans="1:5" ht="60" x14ac:dyDescent="0.25">
      <c r="A34" s="80" t="s">
        <v>99</v>
      </c>
      <c r="B34" s="80" t="s">
        <v>9</v>
      </c>
      <c r="C34" s="80" t="s">
        <v>98</v>
      </c>
      <c r="D34" s="80" t="s">
        <v>97</v>
      </c>
      <c r="E34" s="80" t="s">
        <v>152</v>
      </c>
    </row>
    <row r="35" spans="1:5" ht="75" x14ac:dyDescent="0.25">
      <c r="A35" s="80" t="s">
        <v>353</v>
      </c>
      <c r="B35" s="80" t="s">
        <v>9</v>
      </c>
      <c r="C35" s="80" t="s">
        <v>96</v>
      </c>
      <c r="D35" s="80" t="s">
        <v>95</v>
      </c>
      <c r="E35" s="80" t="s">
        <v>152</v>
      </c>
    </row>
    <row r="36" spans="1:5" ht="45" x14ac:dyDescent="0.25">
      <c r="A36" s="80" t="s">
        <v>354</v>
      </c>
      <c r="B36" s="80" t="s">
        <v>9</v>
      </c>
      <c r="C36" s="80" t="s">
        <v>94</v>
      </c>
      <c r="D36" s="80" t="s">
        <v>259</v>
      </c>
      <c r="E36" s="80" t="s">
        <v>152</v>
      </c>
    </row>
    <row r="37" spans="1:5" ht="75" x14ac:dyDescent="0.25">
      <c r="A37" s="80" t="s">
        <v>93</v>
      </c>
      <c r="B37" s="80" t="s">
        <v>9</v>
      </c>
      <c r="C37" s="80" t="s">
        <v>92</v>
      </c>
      <c r="D37" s="80" t="s">
        <v>260</v>
      </c>
      <c r="E37" s="80" t="s">
        <v>152</v>
      </c>
    </row>
    <row r="38" spans="1:5" ht="30" x14ac:dyDescent="0.25">
      <c r="A38" s="80" t="s">
        <v>287</v>
      </c>
      <c r="B38" s="80" t="s">
        <v>9</v>
      </c>
      <c r="C38" s="80" t="s">
        <v>355</v>
      </c>
      <c r="D38" s="80" t="s">
        <v>356</v>
      </c>
      <c r="E38" s="80" t="s">
        <v>152</v>
      </c>
    </row>
    <row r="39" spans="1:5" ht="45" x14ac:dyDescent="0.25">
      <c r="A39" s="80" t="s">
        <v>288</v>
      </c>
      <c r="B39" s="80" t="s">
        <v>9</v>
      </c>
      <c r="C39" s="80" t="s">
        <v>357</v>
      </c>
      <c r="D39" s="80" t="s">
        <v>261</v>
      </c>
      <c r="E39" s="80" t="s">
        <v>152</v>
      </c>
    </row>
    <row r="40" spans="1:5" ht="75" x14ac:dyDescent="0.25">
      <c r="A40" s="80" t="s">
        <v>289</v>
      </c>
      <c r="B40" s="80" t="s">
        <v>9</v>
      </c>
      <c r="C40" s="80" t="s">
        <v>262</v>
      </c>
      <c r="D40" s="80" t="s">
        <v>263</v>
      </c>
      <c r="E40" s="80" t="s">
        <v>152</v>
      </c>
    </row>
    <row r="41" spans="1:5" ht="135" x14ac:dyDescent="0.25">
      <c r="A41" s="80" t="s">
        <v>290</v>
      </c>
      <c r="B41" s="80" t="s">
        <v>9</v>
      </c>
      <c r="C41" s="80" t="s">
        <v>264</v>
      </c>
      <c r="D41" s="80" t="s">
        <v>265</v>
      </c>
      <c r="E41" s="80" t="s">
        <v>152</v>
      </c>
    </row>
    <row r="42" spans="1:5" ht="60" x14ac:dyDescent="0.25">
      <c r="A42" s="80" t="s">
        <v>291</v>
      </c>
      <c r="B42" s="80" t="s">
        <v>9</v>
      </c>
      <c r="C42" s="80" t="s">
        <v>266</v>
      </c>
      <c r="D42" s="80" t="s">
        <v>267</v>
      </c>
      <c r="E42" s="80" t="s">
        <v>152</v>
      </c>
    </row>
    <row r="43" spans="1:5" ht="105" x14ac:dyDescent="0.25">
      <c r="A43" s="80" t="s">
        <v>292</v>
      </c>
      <c r="B43" s="80" t="s">
        <v>9</v>
      </c>
      <c r="C43" s="80" t="s">
        <v>272</v>
      </c>
      <c r="D43" s="80" t="s">
        <v>268</v>
      </c>
      <c r="E43" s="80" t="s">
        <v>152</v>
      </c>
    </row>
    <row r="44" spans="1:5" ht="45" x14ac:dyDescent="0.25">
      <c r="A44" s="80" t="s">
        <v>358</v>
      </c>
      <c r="B44" s="80" t="s">
        <v>9</v>
      </c>
      <c r="C44" s="80" t="s">
        <v>271</v>
      </c>
      <c r="D44" s="80" t="s">
        <v>269</v>
      </c>
      <c r="E44" s="80" t="s">
        <v>152</v>
      </c>
    </row>
    <row r="45" spans="1:5" ht="45" x14ac:dyDescent="0.25">
      <c r="A45" s="80" t="s">
        <v>293</v>
      </c>
      <c r="B45" s="80" t="s">
        <v>9</v>
      </c>
      <c r="C45" s="80" t="s">
        <v>297</v>
      </c>
      <c r="D45" s="80" t="s">
        <v>270</v>
      </c>
      <c r="E45" s="80" t="s">
        <v>152</v>
      </c>
    </row>
    <row r="46" spans="1:5" ht="210" x14ac:dyDescent="0.25">
      <c r="A46" s="80" t="s">
        <v>359</v>
      </c>
      <c r="B46" s="80" t="s">
        <v>9</v>
      </c>
      <c r="C46" s="80" t="s">
        <v>360</v>
      </c>
      <c r="D46" s="80" t="s">
        <v>361</v>
      </c>
      <c r="E46" s="80" t="s">
        <v>152</v>
      </c>
    </row>
    <row r="47" spans="1:5" ht="60" x14ac:dyDescent="0.25">
      <c r="A47" s="80" t="s">
        <v>362</v>
      </c>
      <c r="B47" s="80" t="s">
        <v>9</v>
      </c>
      <c r="C47" s="80" t="s">
        <v>363</v>
      </c>
      <c r="D47" s="80" t="s">
        <v>364</v>
      </c>
      <c r="E47" s="80" t="s">
        <v>152</v>
      </c>
    </row>
    <row r="48" spans="1:5" ht="120" x14ac:dyDescent="0.25">
      <c r="A48" s="80" t="s">
        <v>365</v>
      </c>
      <c r="B48" s="80" t="s">
        <v>9</v>
      </c>
      <c r="C48" s="80" t="s">
        <v>366</v>
      </c>
      <c r="D48" s="80" t="s">
        <v>367</v>
      </c>
      <c r="E48" s="80" t="s">
        <v>152</v>
      </c>
    </row>
    <row r="49" spans="1:5" ht="105" x14ac:dyDescent="0.25">
      <c r="A49" s="80" t="s">
        <v>371</v>
      </c>
      <c r="B49" s="80" t="s">
        <v>9</v>
      </c>
      <c r="C49" s="80" t="s">
        <v>372</v>
      </c>
      <c r="D49" s="80" t="s">
        <v>373</v>
      </c>
      <c r="E49" s="80" t="s">
        <v>152</v>
      </c>
    </row>
    <row r="50" spans="1:5" ht="105" x14ac:dyDescent="0.25">
      <c r="A50" s="80" t="s">
        <v>377</v>
      </c>
      <c r="B50" s="80" t="s">
        <v>9</v>
      </c>
      <c r="C50" s="80" t="s">
        <v>378</v>
      </c>
      <c r="D50" s="80" t="s">
        <v>379</v>
      </c>
      <c r="E50" s="80" t="s">
        <v>152</v>
      </c>
    </row>
    <row r="51" spans="1:5" ht="90" x14ac:dyDescent="0.25">
      <c r="A51" s="80" t="s">
        <v>383</v>
      </c>
      <c r="B51" s="80" t="s">
        <v>9</v>
      </c>
      <c r="C51" s="80" t="s">
        <v>384</v>
      </c>
      <c r="D51" s="80" t="s">
        <v>385</v>
      </c>
      <c r="E51" s="80" t="s">
        <v>152</v>
      </c>
    </row>
    <row r="52" spans="1:5" ht="30" x14ac:dyDescent="0.25">
      <c r="A52" s="80" t="s">
        <v>386</v>
      </c>
      <c r="B52" s="80" t="s">
        <v>9</v>
      </c>
      <c r="C52" s="80" t="s">
        <v>387</v>
      </c>
      <c r="D52" s="80" t="s">
        <v>388</v>
      </c>
      <c r="E52" s="80" t="s">
        <v>152</v>
      </c>
    </row>
    <row r="53" spans="1:5" ht="165" x14ac:dyDescent="0.25">
      <c r="A53" s="80" t="s">
        <v>389</v>
      </c>
      <c r="B53" s="80" t="s">
        <v>9</v>
      </c>
      <c r="C53" s="80" t="s">
        <v>390</v>
      </c>
      <c r="D53" s="80" t="s">
        <v>403</v>
      </c>
      <c r="E53" s="80" t="s">
        <v>152</v>
      </c>
    </row>
    <row r="54" spans="1:5" ht="135" x14ac:dyDescent="0.25">
      <c r="A54" s="80" t="s">
        <v>391</v>
      </c>
      <c r="B54" s="80" t="s">
        <v>9</v>
      </c>
      <c r="C54" s="80" t="s">
        <v>392</v>
      </c>
      <c r="D54" s="80" t="s">
        <v>393</v>
      </c>
      <c r="E54" s="80" t="s">
        <v>152</v>
      </c>
    </row>
    <row r="55" spans="1:5" ht="240" x14ac:dyDescent="0.25">
      <c r="A55" s="81" t="s">
        <v>394</v>
      </c>
      <c r="B55" s="81" t="s">
        <v>9</v>
      </c>
      <c r="C55" s="81" t="s">
        <v>395</v>
      </c>
      <c r="D55" s="80" t="s">
        <v>404</v>
      </c>
      <c r="E55" s="80" t="s">
        <v>152</v>
      </c>
    </row>
    <row r="56" spans="1:5" ht="120" x14ac:dyDescent="0.25">
      <c r="A56" s="80" t="s">
        <v>8</v>
      </c>
      <c r="B56" s="80" t="s">
        <v>39</v>
      </c>
      <c r="C56" s="80" t="s">
        <v>396</v>
      </c>
      <c r="D56" s="80" t="s">
        <v>405</v>
      </c>
      <c r="E56" s="80" t="s">
        <v>152</v>
      </c>
    </row>
    <row r="57" spans="1:5" ht="75" x14ac:dyDescent="0.25">
      <c r="A57" s="80" t="s">
        <v>91</v>
      </c>
      <c r="B57" s="80" t="s">
        <v>39</v>
      </c>
      <c r="C57" s="80" t="s">
        <v>90</v>
      </c>
      <c r="D57" s="80" t="s">
        <v>89</v>
      </c>
      <c r="E57" s="80" t="s">
        <v>152</v>
      </c>
    </row>
    <row r="58" spans="1:5" ht="45" x14ac:dyDescent="0.25">
      <c r="A58" s="80" t="s">
        <v>88</v>
      </c>
      <c r="B58" s="80" t="s">
        <v>39</v>
      </c>
      <c r="C58" s="80" t="s">
        <v>87</v>
      </c>
      <c r="D58" s="80" t="s">
        <v>86</v>
      </c>
      <c r="E58" s="80" t="s">
        <v>152</v>
      </c>
    </row>
    <row r="59" spans="1:5" ht="90" x14ac:dyDescent="0.25">
      <c r="A59" s="80" t="s">
        <v>471</v>
      </c>
      <c r="B59" s="80" t="s">
        <v>9</v>
      </c>
      <c r="C59" s="80" t="s">
        <v>472</v>
      </c>
      <c r="D59" s="80" t="s">
        <v>473</v>
      </c>
      <c r="E59" s="80" t="s">
        <v>152</v>
      </c>
    </row>
    <row r="60" spans="1:5" s="79" customFormat="1" ht="30" x14ac:dyDescent="0.25">
      <c r="A60" s="80" t="s">
        <v>474</v>
      </c>
      <c r="B60" s="80" t="s">
        <v>9</v>
      </c>
      <c r="C60" s="80" t="s">
        <v>475</v>
      </c>
      <c r="D60" s="80" t="s">
        <v>476</v>
      </c>
      <c r="E60" s="80" t="s">
        <v>152</v>
      </c>
    </row>
    <row r="61" spans="1:5" ht="105" x14ac:dyDescent="0.25">
      <c r="A61" s="80" t="s">
        <v>483</v>
      </c>
      <c r="B61" s="80" t="s">
        <v>9</v>
      </c>
      <c r="C61" s="80" t="s">
        <v>484</v>
      </c>
      <c r="D61" s="80" t="s">
        <v>485</v>
      </c>
      <c r="E61" s="80" t="s">
        <v>152</v>
      </c>
    </row>
    <row r="62" spans="1:5" ht="90" x14ac:dyDescent="0.25">
      <c r="A62" s="80" t="s">
        <v>331</v>
      </c>
      <c r="B62" s="80" t="s">
        <v>503</v>
      </c>
      <c r="C62" s="80" t="s">
        <v>332</v>
      </c>
      <c r="D62" s="80" t="s">
        <v>400</v>
      </c>
      <c r="E62" s="80" t="s">
        <v>152</v>
      </c>
    </row>
    <row r="63" spans="1:5" ht="105" x14ac:dyDescent="0.25">
      <c r="A63" s="80" t="s">
        <v>333</v>
      </c>
      <c r="B63" s="80" t="s">
        <v>503</v>
      </c>
      <c r="C63" s="80" t="s">
        <v>334</v>
      </c>
      <c r="D63" s="80" t="s">
        <v>401</v>
      </c>
      <c r="E63" s="80" t="s">
        <v>220</v>
      </c>
    </row>
    <row r="64" spans="1:5" ht="90" x14ac:dyDescent="0.25">
      <c r="A64" s="80" t="s">
        <v>380</v>
      </c>
      <c r="B64" s="80" t="s">
        <v>9</v>
      </c>
      <c r="C64" s="80" t="s">
        <v>381</v>
      </c>
      <c r="D64" s="80" t="s">
        <v>382</v>
      </c>
      <c r="E64" s="80" t="s">
        <v>220</v>
      </c>
    </row>
    <row r="65" spans="1:5" ht="90" x14ac:dyDescent="0.25">
      <c r="A65" s="80" t="s">
        <v>368</v>
      </c>
      <c r="B65" s="80" t="s">
        <v>9</v>
      </c>
      <c r="C65" s="80" t="s">
        <v>369</v>
      </c>
      <c r="D65" s="80" t="s">
        <v>370</v>
      </c>
      <c r="E65" s="80" t="s">
        <v>220</v>
      </c>
    </row>
    <row r="66" spans="1:5" ht="90" x14ac:dyDescent="0.25">
      <c r="A66" s="80" t="s">
        <v>374</v>
      </c>
      <c r="B66" s="80" t="s">
        <v>9</v>
      </c>
      <c r="C66" s="80" t="s">
        <v>375</v>
      </c>
      <c r="D66" s="80" t="s">
        <v>376</v>
      </c>
      <c r="E66" s="80" t="s">
        <v>220</v>
      </c>
    </row>
    <row r="67" spans="1:5" ht="150" x14ac:dyDescent="0.25">
      <c r="A67" s="80" t="s">
        <v>406</v>
      </c>
      <c r="B67" s="80" t="s">
        <v>10</v>
      </c>
      <c r="C67" s="80" t="s">
        <v>85</v>
      </c>
      <c r="D67" s="80" t="s">
        <v>504</v>
      </c>
      <c r="E67" s="80" t="s">
        <v>220</v>
      </c>
    </row>
    <row r="68" spans="1:5" ht="30" x14ac:dyDescent="0.25">
      <c r="A68" s="80" t="s">
        <v>407</v>
      </c>
      <c r="B68" s="80" t="s">
        <v>9</v>
      </c>
      <c r="C68" s="80" t="s">
        <v>84</v>
      </c>
      <c r="D68" s="80" t="s">
        <v>83</v>
      </c>
      <c r="E68" s="80" t="s">
        <v>220</v>
      </c>
    </row>
    <row r="69" spans="1:5" ht="135" x14ac:dyDescent="0.25">
      <c r="A69" s="80" t="s">
        <v>408</v>
      </c>
      <c r="B69" s="80" t="s">
        <v>9</v>
      </c>
      <c r="C69" s="80" t="s">
        <v>82</v>
      </c>
      <c r="D69" s="80" t="s">
        <v>81</v>
      </c>
      <c r="E69" s="80" t="s">
        <v>220</v>
      </c>
    </row>
    <row r="70" spans="1:5" ht="165" x14ac:dyDescent="0.25">
      <c r="A70" s="80" t="s">
        <v>409</v>
      </c>
      <c r="B70" s="80" t="s">
        <v>9</v>
      </c>
      <c r="C70" s="80" t="s">
        <v>80</v>
      </c>
      <c r="D70" s="80" t="s">
        <v>505</v>
      </c>
      <c r="E70" s="80" t="s">
        <v>220</v>
      </c>
    </row>
    <row r="71" spans="1:5" ht="30" x14ac:dyDescent="0.25">
      <c r="A71" s="80" t="s">
        <v>410</v>
      </c>
      <c r="B71" s="80" t="s">
        <v>9</v>
      </c>
      <c r="C71" s="80" t="s">
        <v>79</v>
      </c>
      <c r="D71" s="80" t="s">
        <v>78</v>
      </c>
      <c r="E71" s="80" t="s">
        <v>220</v>
      </c>
    </row>
    <row r="72" spans="1:5" ht="75" x14ac:dyDescent="0.25">
      <c r="A72" s="80" t="s">
        <v>411</v>
      </c>
      <c r="B72" s="80" t="s">
        <v>9</v>
      </c>
      <c r="C72" s="80" t="s">
        <v>77</v>
      </c>
      <c r="D72" s="80" t="s">
        <v>76</v>
      </c>
      <c r="E72" s="80" t="s">
        <v>220</v>
      </c>
    </row>
    <row r="73" spans="1:5" ht="105" x14ac:dyDescent="0.25">
      <c r="A73" s="80" t="s">
        <v>412</v>
      </c>
      <c r="B73" s="80" t="s">
        <v>9</v>
      </c>
      <c r="C73" s="80" t="s">
        <v>75</v>
      </c>
      <c r="D73" s="80" t="s">
        <v>273</v>
      </c>
      <c r="E73" s="80" t="s">
        <v>220</v>
      </c>
    </row>
    <row r="74" spans="1:5" ht="30" x14ac:dyDescent="0.25">
      <c r="A74" s="80" t="s">
        <v>413</v>
      </c>
      <c r="B74" s="80" t="s">
        <v>9</v>
      </c>
      <c r="C74" s="80" t="s">
        <v>74</v>
      </c>
      <c r="D74" s="80" t="s">
        <v>73</v>
      </c>
      <c r="E74" s="80" t="s">
        <v>220</v>
      </c>
    </row>
    <row r="75" spans="1:5" ht="45" x14ac:dyDescent="0.25">
      <c r="A75" s="80" t="s">
        <v>414</v>
      </c>
      <c r="B75" s="80" t="s">
        <v>9</v>
      </c>
      <c r="C75" s="80" t="s">
        <v>72</v>
      </c>
      <c r="D75" s="80" t="s">
        <v>274</v>
      </c>
      <c r="E75" s="80" t="s">
        <v>220</v>
      </c>
    </row>
    <row r="76" spans="1:5" ht="180" x14ac:dyDescent="0.25">
      <c r="A76" s="80" t="s">
        <v>415</v>
      </c>
      <c r="B76" s="80" t="s">
        <v>9</v>
      </c>
      <c r="C76" s="80" t="s">
        <v>71</v>
      </c>
      <c r="D76" s="80" t="s">
        <v>416</v>
      </c>
      <c r="E76" s="80" t="s">
        <v>220</v>
      </c>
    </row>
    <row r="77" spans="1:5" ht="105" x14ac:dyDescent="0.25">
      <c r="A77" s="80" t="s">
        <v>417</v>
      </c>
      <c r="B77" s="80" t="s">
        <v>9</v>
      </c>
      <c r="C77" s="80" t="s">
        <v>70</v>
      </c>
      <c r="D77" s="80" t="s">
        <v>418</v>
      </c>
      <c r="E77" s="80" t="s">
        <v>220</v>
      </c>
    </row>
    <row r="78" spans="1:5" ht="60" x14ac:dyDescent="0.25">
      <c r="A78" s="80" t="s">
        <v>419</v>
      </c>
      <c r="B78" s="80" t="s">
        <v>9</v>
      </c>
      <c r="C78" s="80" t="s">
        <v>69</v>
      </c>
      <c r="D78" s="80" t="s">
        <v>420</v>
      </c>
      <c r="E78" s="80" t="s">
        <v>220</v>
      </c>
    </row>
    <row r="79" spans="1:5" ht="75" x14ac:dyDescent="0.25">
      <c r="A79" s="80" t="s">
        <v>421</v>
      </c>
      <c r="B79" s="80" t="s">
        <v>9</v>
      </c>
      <c r="C79" s="80" t="s">
        <v>422</v>
      </c>
      <c r="D79" s="80" t="s">
        <v>275</v>
      </c>
      <c r="E79" s="80" t="s">
        <v>220</v>
      </c>
    </row>
    <row r="80" spans="1:5" ht="30" x14ac:dyDescent="0.25">
      <c r="A80" s="80" t="s">
        <v>423</v>
      </c>
      <c r="B80" s="80" t="s">
        <v>9</v>
      </c>
      <c r="C80" s="80" t="s">
        <v>276</v>
      </c>
      <c r="D80" s="80" t="s">
        <v>424</v>
      </c>
      <c r="E80" s="80" t="s">
        <v>220</v>
      </c>
    </row>
    <row r="81" spans="1:5" ht="90" x14ac:dyDescent="0.25">
      <c r="A81" s="80" t="s">
        <v>294</v>
      </c>
      <c r="B81" s="80" t="s">
        <v>9</v>
      </c>
      <c r="C81" s="80" t="s">
        <v>277</v>
      </c>
      <c r="D81" s="80" t="s">
        <v>506</v>
      </c>
      <c r="E81" s="80" t="s">
        <v>220</v>
      </c>
    </row>
    <row r="82" spans="1:5" ht="120" x14ac:dyDescent="0.25">
      <c r="A82" s="80" t="s">
        <v>295</v>
      </c>
      <c r="B82" s="80" t="s">
        <v>9</v>
      </c>
      <c r="C82" s="80" t="s">
        <v>278</v>
      </c>
      <c r="D82" s="80" t="s">
        <v>279</v>
      </c>
      <c r="E82" s="80" t="s">
        <v>220</v>
      </c>
    </row>
    <row r="83" spans="1:5" ht="105" x14ac:dyDescent="0.25">
      <c r="A83" s="80" t="s">
        <v>298</v>
      </c>
      <c r="B83" s="80" t="s">
        <v>9</v>
      </c>
      <c r="C83" s="80" t="s">
        <v>280</v>
      </c>
      <c r="D83" s="80" t="s">
        <v>464</v>
      </c>
      <c r="E83" s="80" t="s">
        <v>220</v>
      </c>
    </row>
    <row r="84" spans="1:5" ht="150" x14ac:dyDescent="0.25">
      <c r="A84" s="80" t="s">
        <v>296</v>
      </c>
      <c r="B84" s="80" t="s">
        <v>9</v>
      </c>
      <c r="C84" s="80" t="s">
        <v>281</v>
      </c>
      <c r="D84" s="80" t="s">
        <v>282</v>
      </c>
      <c r="E84" s="80" t="s">
        <v>220</v>
      </c>
    </row>
    <row r="85" spans="1:5" ht="45" x14ac:dyDescent="0.25">
      <c r="A85" s="80" t="s">
        <v>465</v>
      </c>
      <c r="B85" s="80" t="s">
        <v>9</v>
      </c>
      <c r="C85" s="80" t="s">
        <v>466</v>
      </c>
      <c r="D85" s="80" t="s">
        <v>467</v>
      </c>
      <c r="E85" s="80" t="s">
        <v>220</v>
      </c>
    </row>
    <row r="86" spans="1:5" ht="150" x14ac:dyDescent="0.25">
      <c r="A86" s="80" t="s">
        <v>468</v>
      </c>
      <c r="B86" s="80" t="s">
        <v>9</v>
      </c>
      <c r="C86" s="80" t="s">
        <v>469</v>
      </c>
      <c r="D86" s="80" t="s">
        <v>470</v>
      </c>
      <c r="E86" s="80" t="s">
        <v>220</v>
      </c>
    </row>
    <row r="87" spans="1:5" ht="45" x14ac:dyDescent="0.25">
      <c r="A87" s="80" t="s">
        <v>477</v>
      </c>
      <c r="B87" s="80" t="s">
        <v>9</v>
      </c>
      <c r="C87" s="80" t="s">
        <v>478</v>
      </c>
      <c r="D87" s="80" t="s">
        <v>479</v>
      </c>
      <c r="E87" s="80" t="s">
        <v>220</v>
      </c>
    </row>
    <row r="88" spans="1:5" ht="45" x14ac:dyDescent="0.25">
      <c r="A88" s="80" t="s">
        <v>480</v>
      </c>
      <c r="B88" s="80" t="s">
        <v>9</v>
      </c>
      <c r="C88" s="80" t="s">
        <v>481</v>
      </c>
      <c r="D88" s="80" t="s">
        <v>482</v>
      </c>
      <c r="E88" s="80" t="s">
        <v>220</v>
      </c>
    </row>
    <row r="89" spans="1:5" ht="90" x14ac:dyDescent="0.25">
      <c r="A89" s="80" t="s">
        <v>486</v>
      </c>
      <c r="B89" s="80" t="s">
        <v>9</v>
      </c>
      <c r="C89" s="80" t="s">
        <v>487</v>
      </c>
      <c r="D89" s="80" t="s">
        <v>488</v>
      </c>
      <c r="E89" s="80" t="s">
        <v>220</v>
      </c>
    </row>
    <row r="90" spans="1:5" ht="90" x14ac:dyDescent="0.25">
      <c r="A90" s="80" t="s">
        <v>68</v>
      </c>
      <c r="B90" s="80" t="s">
        <v>39</v>
      </c>
      <c r="C90" s="80" t="s">
        <v>67</v>
      </c>
      <c r="D90" s="80" t="s">
        <v>425</v>
      </c>
      <c r="E90" s="80" t="s">
        <v>220</v>
      </c>
    </row>
    <row r="91" spans="1:5" ht="195" x14ac:dyDescent="0.25">
      <c r="A91" s="80" t="s">
        <v>452</v>
      </c>
      <c r="B91" s="80" t="s">
        <v>9</v>
      </c>
      <c r="C91" s="80" t="s">
        <v>453</v>
      </c>
      <c r="D91" s="80" t="s">
        <v>454</v>
      </c>
      <c r="E91" s="80" t="s">
        <v>220</v>
      </c>
    </row>
    <row r="92" spans="1:5" ht="120" x14ac:dyDescent="0.25">
      <c r="A92" s="80" t="s">
        <v>426</v>
      </c>
      <c r="B92" s="80" t="s">
        <v>10</v>
      </c>
      <c r="C92" s="80" t="s">
        <v>427</v>
      </c>
      <c r="D92" s="80" t="s">
        <v>428</v>
      </c>
      <c r="E92" s="80" t="s">
        <v>221</v>
      </c>
    </row>
    <row r="93" spans="1:5" ht="60" x14ac:dyDescent="0.25">
      <c r="A93" s="80" t="s">
        <v>429</v>
      </c>
      <c r="B93" s="80" t="s">
        <v>10</v>
      </c>
      <c r="C93" s="80" t="s">
        <v>66</v>
      </c>
      <c r="D93" s="80" t="s">
        <v>65</v>
      </c>
      <c r="E93" s="80" t="s">
        <v>221</v>
      </c>
    </row>
    <row r="94" spans="1:5" ht="60" x14ac:dyDescent="0.25">
      <c r="A94" s="80" t="s">
        <v>430</v>
      </c>
      <c r="B94" s="80" t="s">
        <v>10</v>
      </c>
      <c r="C94" s="80" t="s">
        <v>64</v>
      </c>
      <c r="D94" s="80" t="s">
        <v>63</v>
      </c>
      <c r="E94" s="80" t="s">
        <v>221</v>
      </c>
    </row>
    <row r="95" spans="1:5" ht="45" x14ac:dyDescent="0.25">
      <c r="A95" s="80" t="s">
        <v>431</v>
      </c>
      <c r="B95" s="80" t="s">
        <v>10</v>
      </c>
      <c r="C95" s="80" t="s">
        <v>62</v>
      </c>
      <c r="D95" s="80" t="s">
        <v>61</v>
      </c>
      <c r="E95" s="80" t="s">
        <v>221</v>
      </c>
    </row>
    <row r="96" spans="1:5" ht="120" x14ac:dyDescent="0.25">
      <c r="A96" s="80" t="s">
        <v>432</v>
      </c>
      <c r="B96" s="80" t="s">
        <v>10</v>
      </c>
      <c r="C96" s="80" t="s">
        <v>60</v>
      </c>
      <c r="D96" s="80" t="s">
        <v>59</v>
      </c>
      <c r="E96" s="80" t="s">
        <v>221</v>
      </c>
    </row>
    <row r="97" spans="1:5" ht="30" x14ac:dyDescent="0.25">
      <c r="A97" s="80" t="s">
        <v>58</v>
      </c>
      <c r="B97" s="80" t="s">
        <v>10</v>
      </c>
      <c r="C97" s="80" t="s">
        <v>433</v>
      </c>
      <c r="D97" s="80" t="s">
        <v>57</v>
      </c>
      <c r="E97" s="80" t="s">
        <v>221</v>
      </c>
    </row>
    <row r="98" spans="1:5" ht="45" x14ac:dyDescent="0.25">
      <c r="A98" s="80" t="s">
        <v>434</v>
      </c>
      <c r="B98" s="80" t="s">
        <v>10</v>
      </c>
      <c r="C98" s="80" t="s">
        <v>435</v>
      </c>
      <c r="D98" s="80" t="s">
        <v>436</v>
      </c>
      <c r="E98" s="80" t="s">
        <v>221</v>
      </c>
    </row>
    <row r="99" spans="1:5" ht="60" x14ac:dyDescent="0.25">
      <c r="A99" s="80" t="s">
        <v>489</v>
      </c>
      <c r="B99" s="80" t="s">
        <v>10</v>
      </c>
      <c r="C99" s="80" t="s">
        <v>490</v>
      </c>
      <c r="D99" s="80" t="s">
        <v>507</v>
      </c>
      <c r="E99" s="80" t="s">
        <v>221</v>
      </c>
    </row>
    <row r="100" spans="1:5" ht="105" x14ac:dyDescent="0.25">
      <c r="A100" s="80" t="s">
        <v>491</v>
      </c>
      <c r="B100" s="80" t="s">
        <v>10</v>
      </c>
      <c r="C100" s="80" t="s">
        <v>492</v>
      </c>
      <c r="D100" s="80" t="s">
        <v>493</v>
      </c>
      <c r="E100" s="80" t="s">
        <v>221</v>
      </c>
    </row>
    <row r="101" spans="1:5" ht="30" x14ac:dyDescent="0.25">
      <c r="A101" s="80" t="s">
        <v>494</v>
      </c>
      <c r="B101" s="80" t="s">
        <v>10</v>
      </c>
      <c r="C101" s="80" t="s">
        <v>495</v>
      </c>
      <c r="D101" s="80" t="s">
        <v>56</v>
      </c>
      <c r="E101" s="80" t="s">
        <v>221</v>
      </c>
    </row>
    <row r="102" spans="1:5" ht="60" x14ac:dyDescent="0.25">
      <c r="A102" s="80" t="s">
        <v>496</v>
      </c>
      <c r="B102" s="80" t="s">
        <v>10</v>
      </c>
      <c r="C102" s="80" t="s">
        <v>497</v>
      </c>
      <c r="D102" s="80" t="s">
        <v>55</v>
      </c>
      <c r="E102" s="80" t="s">
        <v>221</v>
      </c>
    </row>
    <row r="103" spans="1:5" ht="90" x14ac:dyDescent="0.25">
      <c r="A103" s="80" t="s">
        <v>498</v>
      </c>
      <c r="B103" s="80" t="s">
        <v>10</v>
      </c>
      <c r="C103" s="80" t="s">
        <v>499</v>
      </c>
      <c r="D103" s="80" t="s">
        <v>500</v>
      </c>
      <c r="E103" s="80" t="s">
        <v>221</v>
      </c>
    </row>
    <row r="104" spans="1:5" ht="30" x14ac:dyDescent="0.25">
      <c r="A104" s="80" t="s">
        <v>437</v>
      </c>
      <c r="B104" s="80" t="s">
        <v>9</v>
      </c>
      <c r="C104" s="80" t="s">
        <v>54</v>
      </c>
      <c r="D104" s="80" t="s">
        <v>53</v>
      </c>
      <c r="E104" s="80" t="s">
        <v>221</v>
      </c>
    </row>
    <row r="105" spans="1:5" ht="75" x14ac:dyDescent="0.25">
      <c r="A105" s="80" t="s">
        <v>501</v>
      </c>
      <c r="B105" s="80" t="s">
        <v>9</v>
      </c>
      <c r="C105" s="80" t="s">
        <v>52</v>
      </c>
      <c r="D105" s="80" t="s">
        <v>51</v>
      </c>
      <c r="E105" s="80" t="s">
        <v>221</v>
      </c>
    </row>
    <row r="106" spans="1:5" ht="75" x14ac:dyDescent="0.25">
      <c r="A106" s="80" t="s">
        <v>438</v>
      </c>
      <c r="B106" s="80" t="s">
        <v>9</v>
      </c>
      <c r="C106" s="80" t="s">
        <v>50</v>
      </c>
      <c r="D106" s="80" t="s">
        <v>439</v>
      </c>
      <c r="E106" s="80" t="s">
        <v>221</v>
      </c>
    </row>
    <row r="107" spans="1:5" ht="195" x14ac:dyDescent="0.25">
      <c r="A107" s="80" t="s">
        <v>440</v>
      </c>
      <c r="B107" s="80" t="s">
        <v>9</v>
      </c>
      <c r="C107" s="80" t="s">
        <v>49</v>
      </c>
      <c r="D107" s="80" t="s">
        <v>441</v>
      </c>
      <c r="E107" s="80" t="s">
        <v>221</v>
      </c>
    </row>
    <row r="108" spans="1:5" ht="90" x14ac:dyDescent="0.25">
      <c r="A108" s="80" t="s">
        <v>442</v>
      </c>
      <c r="B108" s="80" t="s">
        <v>9</v>
      </c>
      <c r="C108" s="80" t="s">
        <v>48</v>
      </c>
      <c r="D108" s="80" t="s">
        <v>443</v>
      </c>
      <c r="E108" s="80" t="s">
        <v>221</v>
      </c>
    </row>
    <row r="109" spans="1:5" ht="45" x14ac:dyDescent="0.25">
      <c r="A109" s="80" t="s">
        <v>444</v>
      </c>
      <c r="B109" s="80" t="s">
        <v>9</v>
      </c>
      <c r="C109" s="80" t="s">
        <v>47</v>
      </c>
      <c r="D109" s="80" t="s">
        <v>445</v>
      </c>
      <c r="E109" s="80" t="s">
        <v>221</v>
      </c>
    </row>
    <row r="110" spans="1:5" ht="45" x14ac:dyDescent="0.25">
      <c r="A110" s="80" t="s">
        <v>446</v>
      </c>
      <c r="B110" s="80" t="s">
        <v>9</v>
      </c>
      <c r="C110" s="80" t="s">
        <v>46</v>
      </c>
      <c r="D110" s="80" t="s">
        <v>45</v>
      </c>
      <c r="E110" s="80" t="s">
        <v>221</v>
      </c>
    </row>
    <row r="111" spans="1:5" ht="45" x14ac:dyDescent="0.25">
      <c r="A111" s="80" t="s">
        <v>447</v>
      </c>
      <c r="B111" s="80" t="s">
        <v>9</v>
      </c>
      <c r="C111" s="80" t="s">
        <v>44</v>
      </c>
      <c r="D111" s="80" t="s">
        <v>43</v>
      </c>
      <c r="E111" s="80" t="s">
        <v>221</v>
      </c>
    </row>
    <row r="112" spans="1:5" ht="30" x14ac:dyDescent="0.25">
      <c r="A112" s="80" t="s">
        <v>448</v>
      </c>
      <c r="B112" s="80" t="s">
        <v>9</v>
      </c>
      <c r="C112" s="80" t="s">
        <v>42</v>
      </c>
      <c r="D112" s="80" t="s">
        <v>41</v>
      </c>
      <c r="E112" s="80" t="s">
        <v>221</v>
      </c>
    </row>
    <row r="113" spans="1:5" ht="90" x14ac:dyDescent="0.25">
      <c r="A113" s="80" t="s">
        <v>449</v>
      </c>
      <c r="B113" s="80" t="s">
        <v>9</v>
      </c>
      <c r="C113" s="80" t="s">
        <v>40</v>
      </c>
      <c r="D113" s="80" t="s">
        <v>450</v>
      </c>
      <c r="E113" s="80" t="s">
        <v>221</v>
      </c>
    </row>
    <row r="114" spans="1:5" ht="105" x14ac:dyDescent="0.25">
      <c r="A114" s="80" t="s">
        <v>451</v>
      </c>
      <c r="B114" s="80" t="s">
        <v>9</v>
      </c>
      <c r="C114" s="80" t="s">
        <v>283</v>
      </c>
      <c r="D114" s="80" t="s">
        <v>284</v>
      </c>
      <c r="E114" s="80" t="s">
        <v>221</v>
      </c>
    </row>
    <row r="115" spans="1:5" ht="180" x14ac:dyDescent="0.25">
      <c r="A115" s="80" t="s">
        <v>502</v>
      </c>
      <c r="B115" s="80" t="s">
        <v>9</v>
      </c>
      <c r="C115" s="80" t="s">
        <v>285</v>
      </c>
      <c r="D115" s="80" t="s">
        <v>286</v>
      </c>
      <c r="E115" s="80" t="s">
        <v>221</v>
      </c>
    </row>
    <row r="116" spans="1:5" ht="90" x14ac:dyDescent="0.25">
      <c r="A116" s="80" t="s">
        <v>38</v>
      </c>
      <c r="B116" s="80" t="s">
        <v>39</v>
      </c>
      <c r="C116" s="80" t="s">
        <v>37</v>
      </c>
      <c r="D116" s="80" t="s">
        <v>455</v>
      </c>
      <c r="E116" s="80" t="s">
        <v>221</v>
      </c>
    </row>
    <row r="117" spans="1:5" ht="30" x14ac:dyDescent="0.25">
      <c r="A117" s="80" t="s">
        <v>456</v>
      </c>
      <c r="B117" s="80" t="s">
        <v>10</v>
      </c>
      <c r="C117" s="80" t="s">
        <v>36</v>
      </c>
      <c r="D117" s="80" t="s">
        <v>35</v>
      </c>
      <c r="E117" s="80" t="s">
        <v>221</v>
      </c>
    </row>
    <row r="118" spans="1:5" x14ac:dyDescent="0.25">
      <c r="A118" s="80" t="s">
        <v>34</v>
      </c>
      <c r="B118" s="80" t="s">
        <v>10</v>
      </c>
      <c r="C118" s="80" t="s">
        <v>33</v>
      </c>
      <c r="D118" s="80" t="s">
        <v>32</v>
      </c>
      <c r="E118" s="80" t="s">
        <v>221</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7"/>
  <sheetViews>
    <sheetView workbookViewId="0">
      <selection activeCell="N19" sqref="N19"/>
    </sheetView>
  </sheetViews>
  <sheetFormatPr defaultRowHeight="15" x14ac:dyDescent="0.25"/>
  <cols>
    <col min="7" max="7" width="16" customWidth="1"/>
  </cols>
  <sheetData>
    <row r="1" spans="1:7" x14ac:dyDescent="0.25">
      <c r="A1" t="s">
        <v>4</v>
      </c>
      <c r="B1" t="s">
        <v>218</v>
      </c>
      <c r="E1" t="s">
        <v>158</v>
      </c>
      <c r="G1" t="s">
        <v>228</v>
      </c>
    </row>
    <row r="2" spans="1:7" x14ac:dyDescent="0.25">
      <c r="A2" s="3" t="s">
        <v>215</v>
      </c>
      <c r="B2" s="3" t="s">
        <v>159</v>
      </c>
      <c r="E2" t="s">
        <v>153</v>
      </c>
      <c r="G2" t="s">
        <v>229</v>
      </c>
    </row>
    <row r="3" spans="1:7" x14ac:dyDescent="0.25">
      <c r="A3" s="3" t="s">
        <v>215</v>
      </c>
      <c r="B3" s="3" t="s">
        <v>160</v>
      </c>
      <c r="E3" t="s">
        <v>154</v>
      </c>
      <c r="G3" t="s">
        <v>230</v>
      </c>
    </row>
    <row r="4" spans="1:7" x14ac:dyDescent="0.25">
      <c r="A4" s="3" t="s">
        <v>216</v>
      </c>
      <c r="B4" s="3" t="s">
        <v>161</v>
      </c>
      <c r="E4" t="s">
        <v>155</v>
      </c>
      <c r="G4" t="s">
        <v>231</v>
      </c>
    </row>
    <row r="5" spans="1:7" x14ac:dyDescent="0.25">
      <c r="A5" s="3" t="s">
        <v>215</v>
      </c>
      <c r="B5" s="3" t="s">
        <v>162</v>
      </c>
      <c r="E5" t="s">
        <v>156</v>
      </c>
      <c r="G5" t="s">
        <v>232</v>
      </c>
    </row>
    <row r="6" spans="1:7" x14ac:dyDescent="0.25">
      <c r="A6" s="3" t="s">
        <v>216</v>
      </c>
      <c r="B6" s="3" t="s">
        <v>163</v>
      </c>
      <c r="E6" t="s">
        <v>157</v>
      </c>
      <c r="G6" t="s">
        <v>233</v>
      </c>
    </row>
    <row r="7" spans="1:7" x14ac:dyDescent="0.25">
      <c r="A7" s="3" t="s">
        <v>215</v>
      </c>
      <c r="B7" s="3" t="s">
        <v>164</v>
      </c>
      <c r="G7" t="s">
        <v>234</v>
      </c>
    </row>
    <row r="8" spans="1:7" x14ac:dyDescent="0.25">
      <c r="A8" s="3" t="s">
        <v>215</v>
      </c>
      <c r="B8" s="3" t="s">
        <v>165</v>
      </c>
      <c r="G8" t="s">
        <v>130</v>
      </c>
    </row>
    <row r="9" spans="1:7" x14ac:dyDescent="0.25">
      <c r="A9" s="3" t="s">
        <v>215</v>
      </c>
      <c r="B9" s="3" t="s">
        <v>166</v>
      </c>
      <c r="G9" t="s">
        <v>235</v>
      </c>
    </row>
    <row r="10" spans="1:7" x14ac:dyDescent="0.25">
      <c r="A10" s="3" t="s">
        <v>215</v>
      </c>
      <c r="B10" s="3" t="s">
        <v>167</v>
      </c>
    </row>
    <row r="11" spans="1:7" x14ac:dyDescent="0.25">
      <c r="A11" s="3" t="s">
        <v>215</v>
      </c>
      <c r="B11" s="3" t="s">
        <v>168</v>
      </c>
    </row>
    <row r="12" spans="1:7" x14ac:dyDescent="0.25">
      <c r="A12" s="3" t="s">
        <v>216</v>
      </c>
      <c r="B12" s="3" t="s">
        <v>169</v>
      </c>
    </row>
    <row r="13" spans="1:7" x14ac:dyDescent="0.25">
      <c r="A13" s="3" t="s">
        <v>215</v>
      </c>
      <c r="B13" s="3" t="s">
        <v>170</v>
      </c>
    </row>
    <row r="14" spans="1:7" x14ac:dyDescent="0.25">
      <c r="A14" s="3" t="s">
        <v>215</v>
      </c>
      <c r="B14" s="3" t="s">
        <v>171</v>
      </c>
    </row>
    <row r="15" spans="1:7" x14ac:dyDescent="0.25">
      <c r="A15" s="3" t="s">
        <v>215</v>
      </c>
      <c r="B15" s="3" t="s">
        <v>172</v>
      </c>
    </row>
    <row r="16" spans="1:7" x14ac:dyDescent="0.25">
      <c r="A16" s="3" t="s">
        <v>215</v>
      </c>
      <c r="B16" s="3" t="s">
        <v>173</v>
      </c>
    </row>
    <row r="17" spans="1:2" x14ac:dyDescent="0.25">
      <c r="A17" s="3" t="s">
        <v>215</v>
      </c>
      <c r="B17" s="3" t="s">
        <v>174</v>
      </c>
    </row>
    <row r="18" spans="1:2" x14ac:dyDescent="0.25">
      <c r="A18" s="3" t="s">
        <v>215</v>
      </c>
      <c r="B18" s="3" t="s">
        <v>175</v>
      </c>
    </row>
    <row r="19" spans="1:2" x14ac:dyDescent="0.25">
      <c r="A19" s="3" t="s">
        <v>215</v>
      </c>
      <c r="B19" s="3" t="s">
        <v>176</v>
      </c>
    </row>
    <row r="20" spans="1:2" x14ac:dyDescent="0.25">
      <c r="A20" s="3" t="s">
        <v>215</v>
      </c>
      <c r="B20" s="3" t="s">
        <v>177</v>
      </c>
    </row>
    <row r="21" spans="1:2" x14ac:dyDescent="0.25">
      <c r="A21" s="3" t="s">
        <v>215</v>
      </c>
      <c r="B21" s="3" t="s">
        <v>178</v>
      </c>
    </row>
    <row r="22" spans="1:2" x14ac:dyDescent="0.25">
      <c r="A22" s="3" t="s">
        <v>215</v>
      </c>
      <c r="B22" s="3" t="s">
        <v>179</v>
      </c>
    </row>
    <row r="23" spans="1:2" x14ac:dyDescent="0.25">
      <c r="A23" s="3" t="s">
        <v>215</v>
      </c>
      <c r="B23" s="3" t="s">
        <v>180</v>
      </c>
    </row>
    <row r="24" spans="1:2" x14ac:dyDescent="0.25">
      <c r="A24" s="3" t="s">
        <v>216</v>
      </c>
      <c r="B24" s="3" t="s">
        <v>181</v>
      </c>
    </row>
    <row r="25" spans="1:2" x14ac:dyDescent="0.25">
      <c r="A25" s="3" t="s">
        <v>215</v>
      </c>
      <c r="B25" s="3" t="s">
        <v>182</v>
      </c>
    </row>
    <row r="26" spans="1:2" x14ac:dyDescent="0.25">
      <c r="A26" s="3" t="s">
        <v>215</v>
      </c>
      <c r="B26" s="3" t="s">
        <v>183</v>
      </c>
    </row>
    <row r="27" spans="1:2" x14ac:dyDescent="0.25">
      <c r="A27" s="3" t="s">
        <v>215</v>
      </c>
      <c r="B27" s="3" t="s">
        <v>184</v>
      </c>
    </row>
    <row r="28" spans="1:2" x14ac:dyDescent="0.25">
      <c r="A28" s="3" t="s">
        <v>215</v>
      </c>
      <c r="B28" s="3" t="s">
        <v>185</v>
      </c>
    </row>
    <row r="29" spans="1:2" x14ac:dyDescent="0.25">
      <c r="A29" s="3" t="s">
        <v>215</v>
      </c>
      <c r="B29" s="3" t="s">
        <v>186</v>
      </c>
    </row>
    <row r="30" spans="1:2" x14ac:dyDescent="0.25">
      <c r="A30" s="3" t="s">
        <v>215</v>
      </c>
      <c r="B30" s="3" t="s">
        <v>187</v>
      </c>
    </row>
    <row r="31" spans="1:2" x14ac:dyDescent="0.25">
      <c r="A31" s="3" t="s">
        <v>215</v>
      </c>
      <c r="B31" s="3" t="s">
        <v>188</v>
      </c>
    </row>
    <row r="32" spans="1:2" x14ac:dyDescent="0.25">
      <c r="A32" s="3" t="s">
        <v>215</v>
      </c>
      <c r="B32" s="3" t="s">
        <v>189</v>
      </c>
    </row>
    <row r="33" spans="1:2" x14ac:dyDescent="0.25">
      <c r="A33" s="3" t="s">
        <v>215</v>
      </c>
      <c r="B33" s="3" t="s">
        <v>190</v>
      </c>
    </row>
    <row r="34" spans="1:2" x14ac:dyDescent="0.25">
      <c r="A34" s="3" t="s">
        <v>215</v>
      </c>
      <c r="B34" s="3" t="s">
        <v>191</v>
      </c>
    </row>
    <row r="35" spans="1:2" x14ac:dyDescent="0.25">
      <c r="A35" s="3" t="s">
        <v>215</v>
      </c>
      <c r="B35" s="3" t="s">
        <v>192</v>
      </c>
    </row>
    <row r="36" spans="1:2" x14ac:dyDescent="0.25">
      <c r="A36" s="3" t="s">
        <v>215</v>
      </c>
      <c r="B36" s="3" t="s">
        <v>193</v>
      </c>
    </row>
    <row r="37" spans="1:2" x14ac:dyDescent="0.25">
      <c r="A37" s="3" t="s">
        <v>215</v>
      </c>
      <c r="B37" s="3" t="s">
        <v>194</v>
      </c>
    </row>
    <row r="38" spans="1:2" x14ac:dyDescent="0.25">
      <c r="A38" s="3" t="s">
        <v>216</v>
      </c>
      <c r="B38" s="3" t="s">
        <v>195</v>
      </c>
    </row>
    <row r="39" spans="1:2" x14ac:dyDescent="0.25">
      <c r="A39" s="3" t="s">
        <v>215</v>
      </c>
      <c r="B39" s="3" t="s">
        <v>196</v>
      </c>
    </row>
    <row r="40" spans="1:2" x14ac:dyDescent="0.25">
      <c r="A40" s="3" t="s">
        <v>216</v>
      </c>
      <c r="B40" s="3" t="s">
        <v>197</v>
      </c>
    </row>
    <row r="41" spans="1:2" x14ac:dyDescent="0.25">
      <c r="A41" s="3" t="s">
        <v>215</v>
      </c>
      <c r="B41" s="3" t="s">
        <v>198</v>
      </c>
    </row>
    <row r="42" spans="1:2" x14ac:dyDescent="0.25">
      <c r="A42" s="3" t="s">
        <v>215</v>
      </c>
      <c r="B42" s="3" t="s">
        <v>199</v>
      </c>
    </row>
    <row r="43" spans="1:2" x14ac:dyDescent="0.25">
      <c r="A43" s="3" t="s">
        <v>215</v>
      </c>
      <c r="B43" s="3" t="s">
        <v>200</v>
      </c>
    </row>
    <row r="44" spans="1:2" x14ac:dyDescent="0.25">
      <c r="A44" s="3" t="s">
        <v>215</v>
      </c>
      <c r="B44" s="3" t="s">
        <v>201</v>
      </c>
    </row>
    <row r="45" spans="1:2" x14ac:dyDescent="0.25">
      <c r="A45" s="3" t="s">
        <v>215</v>
      </c>
      <c r="B45" s="3" t="s">
        <v>202</v>
      </c>
    </row>
    <row r="46" spans="1:2" x14ac:dyDescent="0.25">
      <c r="A46" s="3" t="s">
        <v>215</v>
      </c>
      <c r="B46" s="3" t="s">
        <v>203</v>
      </c>
    </row>
    <row r="47" spans="1:2" x14ac:dyDescent="0.25">
      <c r="A47" s="3" t="s">
        <v>215</v>
      </c>
      <c r="B47" s="3" t="s">
        <v>204</v>
      </c>
    </row>
    <row r="48" spans="1:2" x14ac:dyDescent="0.25">
      <c r="A48" s="3" t="s">
        <v>215</v>
      </c>
      <c r="B48" s="3" t="s">
        <v>205</v>
      </c>
    </row>
    <row r="49" spans="1:2" x14ac:dyDescent="0.25">
      <c r="A49" s="3" t="s">
        <v>216</v>
      </c>
      <c r="B49" s="3" t="s">
        <v>206</v>
      </c>
    </row>
    <row r="50" spans="1:2" x14ac:dyDescent="0.25">
      <c r="A50" s="3" t="s">
        <v>215</v>
      </c>
      <c r="B50" s="3" t="s">
        <v>207</v>
      </c>
    </row>
    <row r="51" spans="1:2" x14ac:dyDescent="0.25">
      <c r="A51" s="3" t="s">
        <v>216</v>
      </c>
      <c r="B51" s="3" t="s">
        <v>208</v>
      </c>
    </row>
    <row r="52" spans="1:2" x14ac:dyDescent="0.25">
      <c r="A52" s="3" t="s">
        <v>215</v>
      </c>
      <c r="B52" s="3" t="s">
        <v>209</v>
      </c>
    </row>
    <row r="53" spans="1:2" x14ac:dyDescent="0.25">
      <c r="A53" s="3" t="s">
        <v>215</v>
      </c>
      <c r="B53" s="3" t="s">
        <v>210</v>
      </c>
    </row>
    <row r="54" spans="1:2" x14ac:dyDescent="0.25">
      <c r="A54" s="3" t="s">
        <v>215</v>
      </c>
      <c r="B54" s="3" t="s">
        <v>211</v>
      </c>
    </row>
    <row r="55" spans="1:2" x14ac:dyDescent="0.25">
      <c r="A55" s="3" t="s">
        <v>216</v>
      </c>
      <c r="B55" s="3" t="s">
        <v>212</v>
      </c>
    </row>
    <row r="56" spans="1:2" x14ac:dyDescent="0.25">
      <c r="A56" s="3" t="s">
        <v>216</v>
      </c>
      <c r="B56" s="3" t="s">
        <v>213</v>
      </c>
    </row>
    <row r="57" spans="1:2" x14ac:dyDescent="0.25">
      <c r="A57" s="3" t="s">
        <v>215</v>
      </c>
      <c r="B57" s="3" t="s">
        <v>214</v>
      </c>
    </row>
  </sheetData>
  <dataValidations count="2">
    <dataValidation showInputMessage="1" showErrorMessage="1" error=" " promptTitle="Lookup (required)" prompt="This Regulated Activity Type record must already exist in Microsoft Dynamics 365 or in this source file." sqref="A2:A57" xr:uid="{00000000-0002-0000-0300-000000000000}"/>
    <dataValidation showInputMessage="1" showErrorMessage="1" error=" " promptTitle="Lookup (required)" prompt="This Organisation record must already exist in Microsoft Dynamics 365 or in this source file." sqref="B2:B57" xr:uid="{00000000-0002-0000-0300-000001000000}"/>
  </dataValidations>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workbookViewId="0">
      <selection activeCell="A5" sqref="A5"/>
    </sheetView>
  </sheetViews>
  <sheetFormatPr defaultRowHeight="15" x14ac:dyDescent="0.25"/>
  <cols>
    <col min="2" max="2" width="10.7109375" bestFit="1" customWidth="1"/>
  </cols>
  <sheetData>
    <row r="1" spans="1:3" x14ac:dyDescent="0.25">
      <c r="A1" t="s">
        <v>305</v>
      </c>
      <c r="B1" s="76">
        <v>43483</v>
      </c>
      <c r="C1" t="s">
        <v>306</v>
      </c>
    </row>
    <row r="2" spans="1:3" x14ac:dyDescent="0.25">
      <c r="A2" t="s">
        <v>307</v>
      </c>
      <c r="B2" s="76">
        <v>43703</v>
      </c>
      <c r="C2" t="s">
        <v>509</v>
      </c>
    </row>
    <row r="3" spans="1:3" x14ac:dyDescent="0.25">
      <c r="A3" t="s">
        <v>511</v>
      </c>
      <c r="B3" s="76">
        <v>43797</v>
      </c>
      <c r="C3" t="s">
        <v>512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FB692D9B797B4A8F6255DFC0774315" ma:contentTypeVersion="5" ma:contentTypeDescription="Create a new document." ma:contentTypeScope="" ma:versionID="d560a58173817ddcb52cec6a747b7538">
  <xsd:schema xmlns:xsd="http://www.w3.org/2001/XMLSchema" xmlns:xs="http://www.w3.org/2001/XMLSchema" xmlns:p="http://schemas.microsoft.com/office/2006/metadata/properties" xmlns:ns3="b36ca43f-0268-40dd-b4fc-a646730a5b5a" xmlns:ns4="0f216c88-26ad-4e93-8f43-d9799c229c63" targetNamespace="http://schemas.microsoft.com/office/2006/metadata/properties" ma:root="true" ma:fieldsID="10ace631db5679f4a7fc04290210b58b" ns3:_="" ns4:_="">
    <xsd:import namespace="b36ca43f-0268-40dd-b4fc-a646730a5b5a"/>
    <xsd:import namespace="0f216c88-26ad-4e93-8f43-d9799c229c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ca43f-0268-40dd-b4fc-a646730a5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216c88-26ad-4e93-8f43-d9799c229c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3A846D-4A52-4BEF-8CD4-C8F8703A7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ca43f-0268-40dd-b4fc-a646730a5b5a"/>
    <ds:schemaRef ds:uri="0f216c88-26ad-4e93-8f43-d9799c229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7D075D-E6E5-4DBA-B429-246758BFE614}">
  <ds:schemaRefs>
    <ds:schemaRef ds:uri="http://schemas.microsoft.com/sharepoint/v3/contenttype/forms"/>
  </ds:schemaRefs>
</ds:datastoreItem>
</file>

<file path=customXml/itemProps3.xml><?xml version="1.0" encoding="utf-8"?>
<ds:datastoreItem xmlns:ds="http://schemas.openxmlformats.org/officeDocument/2006/customXml" ds:itemID="{0A4E4A55-52B5-4262-8C89-13813CB42170}">
  <ds:schemaRef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documentManagement/types"/>
    <ds:schemaRef ds:uri="http://schemas.microsoft.com/office/2006/metadata/properties"/>
    <ds:schemaRef ds:uri="0f216c88-26ad-4e93-8f43-d9799c229c63"/>
    <ds:schemaRef ds:uri="b36ca43f-0268-40dd-b4fc-a646730a5b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Report</vt:lpstr>
      <vt:lpstr>Obligations</vt:lpstr>
      <vt:lpstr>Validation</vt:lpstr>
      <vt:lpstr>Changelog</vt:lpstr>
      <vt:lpstr>Instructions!Print_Area</vt:lpstr>
      <vt:lpstr>Instructions!Print_Titles</vt:lpstr>
    </vt:vector>
  </TitlesOfParts>
  <Company>Essential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Sheehan</dc:creator>
  <cp:lastModifiedBy>Nicholas Draper-Joyce (ESC)</cp:lastModifiedBy>
  <cp:lastPrinted>2018-05-25T04:48:37Z</cp:lastPrinted>
  <dcterms:created xsi:type="dcterms:W3CDTF">2014-08-14T04:17:27Z</dcterms:created>
  <dcterms:modified xsi:type="dcterms:W3CDTF">2020-01-09T04:59:01Z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0x0101001EFB692D9B797B4A8F6255DFC0774315</vt:lpwstr>
  </property>
</Properties>
</file>